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令和５年度\校務分掌\特別活動部\部活動\ＨＰ更新関係\年間計画\"/>
    </mc:Choice>
  </mc:AlternateContent>
  <xr:revisionPtr revIDLastSave="0" documentId="13_ncr:1_{1054217C-66D8-4533-89D1-25ECD160A640}" xr6:coauthVersionLast="36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入力" sheetId="4" r:id="rId1"/>
    <sheet name="高校記入例" sheetId="5" r:id="rId2"/>
  </sheets>
  <definedNames>
    <definedName name="_xlnm.Print_Area" localSheetId="1">高校記入例!$A$1:$AF$115</definedName>
  </definedNames>
  <calcPr calcId="191029"/>
</workbook>
</file>

<file path=xl/calcChain.xml><?xml version="1.0" encoding="utf-8"?>
<calcChain xmlns="http://schemas.openxmlformats.org/spreadsheetml/2006/main">
  <c r="B40" i="4" l="1"/>
  <c r="C40" i="4"/>
  <c r="D40" i="4"/>
  <c r="E40" i="4"/>
  <c r="E42" i="4" s="1"/>
  <c r="F40" i="4"/>
  <c r="G40" i="4"/>
  <c r="H40" i="4"/>
  <c r="I40" i="4"/>
  <c r="I42" i="4" s="1"/>
  <c r="J40" i="4"/>
  <c r="K40" i="4"/>
  <c r="L40" i="4"/>
  <c r="M40" i="4"/>
  <c r="M42" i="4" s="1"/>
  <c r="N40" i="4"/>
  <c r="O40" i="4"/>
  <c r="P40" i="4"/>
  <c r="Q40" i="4"/>
  <c r="Q42" i="4" s="1"/>
  <c r="R40" i="4"/>
  <c r="S40" i="4"/>
  <c r="T40" i="4"/>
  <c r="U40" i="4"/>
  <c r="U42" i="4" s="1"/>
  <c r="V40" i="4"/>
  <c r="W40" i="4"/>
  <c r="X40" i="4"/>
  <c r="Y40" i="4"/>
  <c r="Y42" i="4" s="1"/>
  <c r="Z40" i="4"/>
  <c r="AA40" i="4"/>
  <c r="AB40" i="4"/>
  <c r="AC40" i="4"/>
  <c r="AC42" i="4" s="1"/>
  <c r="AD40" i="4"/>
  <c r="AE40" i="4"/>
  <c r="AF40" i="4"/>
  <c r="B41" i="4"/>
  <c r="C41" i="4"/>
  <c r="D41" i="4"/>
  <c r="F41" i="4"/>
  <c r="G41" i="4"/>
  <c r="H41" i="4"/>
  <c r="J41" i="4"/>
  <c r="K41" i="4"/>
  <c r="L41" i="4"/>
  <c r="N41" i="4"/>
  <c r="O41" i="4"/>
  <c r="P41" i="4"/>
  <c r="R41" i="4"/>
  <c r="S41" i="4"/>
  <c r="T41" i="4"/>
  <c r="V41" i="4"/>
  <c r="W41" i="4"/>
  <c r="X41" i="4"/>
  <c r="Z41" i="4"/>
  <c r="AA41" i="4"/>
  <c r="AB41" i="4"/>
  <c r="AD41" i="4"/>
  <c r="AE41" i="4"/>
  <c r="AF41" i="4"/>
  <c r="B42" i="4"/>
  <c r="C42" i="4"/>
  <c r="D42" i="4"/>
  <c r="F42" i="4"/>
  <c r="G42" i="4"/>
  <c r="H42" i="4"/>
  <c r="J42" i="4"/>
  <c r="K42" i="4"/>
  <c r="L42" i="4"/>
  <c r="N42" i="4"/>
  <c r="O42" i="4"/>
  <c r="P42" i="4"/>
  <c r="R42" i="4"/>
  <c r="S42" i="4"/>
  <c r="T42" i="4"/>
  <c r="V42" i="4"/>
  <c r="W42" i="4"/>
  <c r="X42" i="4"/>
  <c r="Z42" i="4"/>
  <c r="AA42" i="4"/>
  <c r="AB42" i="4"/>
  <c r="AD42" i="4"/>
  <c r="AE42" i="4"/>
  <c r="AF42" i="4"/>
  <c r="B44" i="4"/>
  <c r="C44" i="4"/>
  <c r="D44" i="4"/>
  <c r="E44" i="4"/>
  <c r="F44" i="4"/>
  <c r="G44" i="4"/>
  <c r="H44" i="4"/>
  <c r="I44" i="4"/>
  <c r="J44" i="4"/>
  <c r="K44" i="4"/>
  <c r="L44" i="4"/>
  <c r="M44" i="4"/>
  <c r="N44" i="4"/>
  <c r="O44" i="4"/>
  <c r="P44" i="4"/>
  <c r="Q44" i="4"/>
  <c r="R44" i="4"/>
  <c r="S44" i="4"/>
  <c r="T44" i="4"/>
  <c r="U44" i="4"/>
  <c r="V44" i="4"/>
  <c r="W44" i="4"/>
  <c r="X44" i="4"/>
  <c r="Y44" i="4"/>
  <c r="Z44" i="4"/>
  <c r="AA44" i="4"/>
  <c r="AB44" i="4"/>
  <c r="AC44" i="4"/>
  <c r="AD44" i="4"/>
  <c r="AE44" i="4"/>
  <c r="AF44" i="4"/>
  <c r="C8" i="4"/>
  <c r="C10" i="4" s="1"/>
  <c r="D8" i="4"/>
  <c r="D9" i="4" s="1"/>
  <c r="E8" i="4"/>
  <c r="F8" i="4"/>
  <c r="G8" i="4"/>
  <c r="G10" i="4" s="1"/>
  <c r="H8" i="4"/>
  <c r="H9" i="4" s="1"/>
  <c r="I8" i="4"/>
  <c r="J8" i="4"/>
  <c r="K8" i="4"/>
  <c r="K10" i="4" s="1"/>
  <c r="L8" i="4"/>
  <c r="L9" i="4" s="1"/>
  <c r="M8" i="4"/>
  <c r="N8" i="4"/>
  <c r="O8" i="4"/>
  <c r="O10" i="4" s="1"/>
  <c r="P8" i="4"/>
  <c r="P9" i="4" s="1"/>
  <c r="Q8" i="4"/>
  <c r="R8" i="4"/>
  <c r="S8" i="4"/>
  <c r="S10" i="4" s="1"/>
  <c r="T8" i="4"/>
  <c r="T9" i="4" s="1"/>
  <c r="U8" i="4"/>
  <c r="V8" i="4"/>
  <c r="W8" i="4"/>
  <c r="W10" i="4" s="1"/>
  <c r="X8" i="4"/>
  <c r="X9" i="4" s="1"/>
  <c r="Y8" i="4"/>
  <c r="Z8" i="4"/>
  <c r="AA8" i="4"/>
  <c r="AA10" i="4" s="1"/>
  <c r="AB8" i="4"/>
  <c r="AB9" i="4" s="1"/>
  <c r="AC8" i="4"/>
  <c r="AD8" i="4"/>
  <c r="AE8" i="4"/>
  <c r="AE10" i="4" s="1"/>
  <c r="C9" i="4"/>
  <c r="E9" i="4"/>
  <c r="F9" i="4"/>
  <c r="G9" i="4"/>
  <c r="I9" i="4"/>
  <c r="J9" i="4"/>
  <c r="K9" i="4"/>
  <c r="M9" i="4"/>
  <c r="N9" i="4"/>
  <c r="O9" i="4"/>
  <c r="Q9" i="4"/>
  <c r="R9" i="4"/>
  <c r="S9" i="4"/>
  <c r="U9" i="4"/>
  <c r="V9" i="4"/>
  <c r="W9" i="4"/>
  <c r="Y9" i="4"/>
  <c r="Z9" i="4"/>
  <c r="AA9" i="4"/>
  <c r="AC9" i="4"/>
  <c r="AD9" i="4"/>
  <c r="AE9" i="4"/>
  <c r="E10" i="4"/>
  <c r="F10" i="4"/>
  <c r="I10" i="4"/>
  <c r="J10" i="4"/>
  <c r="M10" i="4"/>
  <c r="N10" i="4"/>
  <c r="Q10" i="4"/>
  <c r="R10" i="4"/>
  <c r="U10" i="4"/>
  <c r="V10" i="4"/>
  <c r="Y10" i="4"/>
  <c r="Z10" i="4"/>
  <c r="AC10" i="4"/>
  <c r="AD10" i="4"/>
  <c r="C12" i="4"/>
  <c r="D12" i="4"/>
  <c r="E12" i="4"/>
  <c r="F12" i="4"/>
  <c r="G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C89" i="4"/>
  <c r="AC90" i="4" s="1"/>
  <c r="AD89" i="4"/>
  <c r="AD90" i="4" s="1"/>
  <c r="B12" i="4"/>
  <c r="AF72" i="4"/>
  <c r="AF74" i="4" s="1"/>
  <c r="AC41" i="4" l="1"/>
  <c r="Y41" i="4"/>
  <c r="U41" i="4"/>
  <c r="Q41" i="4"/>
  <c r="M41" i="4"/>
  <c r="I41" i="4"/>
  <c r="E41" i="4"/>
  <c r="AB10" i="4"/>
  <c r="X10" i="4"/>
  <c r="T10" i="4"/>
  <c r="P10" i="4"/>
  <c r="L10" i="4"/>
  <c r="H10" i="4"/>
  <c r="D10" i="4"/>
  <c r="AD91" i="4"/>
  <c r="AC91" i="4"/>
  <c r="B45" i="4"/>
  <c r="C36" i="4"/>
  <c r="B36" i="4"/>
  <c r="D36" i="4"/>
  <c r="E36" i="4"/>
  <c r="F36" i="4"/>
  <c r="G36" i="4"/>
  <c r="H36" i="4"/>
  <c r="I36" i="4"/>
  <c r="J36" i="4"/>
  <c r="K36" i="4"/>
  <c r="L36" i="4"/>
  <c r="M36" i="4"/>
  <c r="N36" i="4"/>
  <c r="O36" i="4"/>
  <c r="P36" i="4"/>
  <c r="Q36" i="4"/>
  <c r="R36" i="4"/>
  <c r="S36" i="4"/>
  <c r="T36" i="4"/>
  <c r="U36" i="4"/>
  <c r="V36" i="4"/>
  <c r="W36" i="4"/>
  <c r="X36" i="4"/>
  <c r="Y36" i="4"/>
  <c r="Z36" i="4"/>
  <c r="AA36" i="4"/>
  <c r="AB36" i="4"/>
  <c r="AC36" i="4"/>
  <c r="AD36" i="4"/>
  <c r="AE36" i="4"/>
  <c r="AF36" i="4"/>
  <c r="C24" i="4"/>
  <c r="C25" i="4" s="1"/>
  <c r="D24" i="4"/>
  <c r="D25" i="4" s="1"/>
  <c r="E24" i="4"/>
  <c r="F24" i="4"/>
  <c r="F25" i="4" s="1"/>
  <c r="G24" i="4"/>
  <c r="G25" i="4" s="1"/>
  <c r="H24" i="4"/>
  <c r="H25" i="4" s="1"/>
  <c r="I24" i="4"/>
  <c r="J24" i="4"/>
  <c r="J25" i="4" s="1"/>
  <c r="K24" i="4"/>
  <c r="K25" i="4" s="1"/>
  <c r="L24" i="4"/>
  <c r="L25" i="4" s="1"/>
  <c r="M24" i="4"/>
  <c r="N24" i="4"/>
  <c r="N25" i="4" s="1"/>
  <c r="O24" i="4"/>
  <c r="O25" i="4" s="1"/>
  <c r="P24" i="4"/>
  <c r="P25" i="4" s="1"/>
  <c r="Q24" i="4"/>
  <c r="R24" i="4"/>
  <c r="R25" i="4" s="1"/>
  <c r="S24" i="4"/>
  <c r="S25" i="4" s="1"/>
  <c r="T24" i="4"/>
  <c r="T25" i="4" s="1"/>
  <c r="U24" i="4"/>
  <c r="V24" i="4"/>
  <c r="V25" i="4" s="1"/>
  <c r="W24" i="4"/>
  <c r="W25" i="4" s="1"/>
  <c r="X24" i="4"/>
  <c r="X25" i="4" s="1"/>
  <c r="Y24" i="4"/>
  <c r="Z24" i="4"/>
  <c r="Z25" i="4" s="1"/>
  <c r="AA24" i="4"/>
  <c r="AA25" i="4" s="1"/>
  <c r="AB24" i="4"/>
  <c r="AB25" i="4" s="1"/>
  <c r="AC24" i="4"/>
  <c r="AD24" i="4"/>
  <c r="AD25" i="4" s="1"/>
  <c r="AE24" i="4"/>
  <c r="AE25" i="4" s="1"/>
  <c r="E25" i="4"/>
  <c r="I25" i="4"/>
  <c r="M25" i="4"/>
  <c r="Q25" i="4"/>
  <c r="U25" i="4"/>
  <c r="Y25" i="4"/>
  <c r="AC25" i="4"/>
  <c r="C26" i="4"/>
  <c r="D26" i="4"/>
  <c r="E26" i="4"/>
  <c r="F26" i="4"/>
  <c r="G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C28" i="4"/>
  <c r="D28" i="4"/>
  <c r="E28" i="4"/>
  <c r="F28" i="4"/>
  <c r="G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101" i="4"/>
  <c r="AE101" i="4"/>
  <c r="AD101" i="4"/>
  <c r="AC101" i="4"/>
  <c r="AB101" i="4"/>
  <c r="AA101" i="4"/>
  <c r="Z101" i="4"/>
  <c r="Y101" i="4"/>
  <c r="X101" i="4"/>
  <c r="W101" i="4"/>
  <c r="V101" i="4"/>
  <c r="U101" i="4"/>
  <c r="T101" i="4"/>
  <c r="S101" i="4"/>
  <c r="R101" i="4"/>
  <c r="Q101" i="4"/>
  <c r="P101" i="4"/>
  <c r="O101" i="4"/>
  <c r="N101" i="4"/>
  <c r="M101" i="4"/>
  <c r="L101" i="4"/>
  <c r="K101" i="4"/>
  <c r="J101" i="4"/>
  <c r="I101" i="4"/>
  <c r="H101" i="4"/>
  <c r="G101" i="4"/>
  <c r="F101" i="4"/>
  <c r="E101" i="4"/>
  <c r="D101" i="4"/>
  <c r="C101" i="4"/>
  <c r="B101" i="4"/>
  <c r="AD93" i="4"/>
  <c r="AC93" i="4"/>
  <c r="AB93" i="4"/>
  <c r="AA93" i="4"/>
  <c r="Z93" i="4"/>
  <c r="Y93" i="4"/>
  <c r="X93" i="4"/>
  <c r="W93" i="4"/>
  <c r="V93" i="4"/>
  <c r="U93" i="4"/>
  <c r="T93" i="4"/>
  <c r="S93" i="4"/>
  <c r="R93" i="4"/>
  <c r="Q93" i="4"/>
  <c r="P93" i="4"/>
  <c r="O93" i="4"/>
  <c r="N93" i="4"/>
  <c r="M93" i="4"/>
  <c r="L93" i="4"/>
  <c r="K93" i="4"/>
  <c r="J93" i="4"/>
  <c r="I93" i="4"/>
  <c r="H93" i="4"/>
  <c r="G93" i="4"/>
  <c r="F93" i="4"/>
  <c r="E93" i="4"/>
  <c r="D93" i="4"/>
  <c r="C93" i="4"/>
  <c r="B93" i="4"/>
  <c r="AF85" i="4"/>
  <c r="AC85" i="4"/>
  <c r="AB85" i="4"/>
  <c r="AA85" i="4"/>
  <c r="Z85" i="4"/>
  <c r="Y85" i="4"/>
  <c r="X85" i="4"/>
  <c r="W85" i="4"/>
  <c r="V85" i="4"/>
  <c r="U85" i="4"/>
  <c r="T85" i="4"/>
  <c r="S85" i="4"/>
  <c r="R85" i="4"/>
  <c r="Q85" i="4"/>
  <c r="P85" i="4"/>
  <c r="O85" i="4"/>
  <c r="N85" i="4"/>
  <c r="M85" i="4"/>
  <c r="L85" i="4"/>
  <c r="K85" i="4"/>
  <c r="J85" i="4"/>
  <c r="I85" i="4"/>
  <c r="H85" i="4"/>
  <c r="G85" i="4"/>
  <c r="F85" i="4"/>
  <c r="E85" i="4"/>
  <c r="D85" i="4"/>
  <c r="C85" i="4"/>
  <c r="B85" i="4"/>
  <c r="AF76" i="4"/>
  <c r="AE76" i="4"/>
  <c r="AD76" i="4"/>
  <c r="AC76" i="4"/>
  <c r="AB76" i="4"/>
  <c r="AA76" i="4"/>
  <c r="Z76" i="4"/>
  <c r="Y76" i="4"/>
  <c r="X76" i="4"/>
  <c r="W76" i="4"/>
  <c r="V76" i="4"/>
  <c r="U76" i="4"/>
  <c r="T76" i="4"/>
  <c r="S76" i="4"/>
  <c r="R76" i="4"/>
  <c r="Q76" i="4"/>
  <c r="P76" i="4"/>
  <c r="O76" i="4"/>
  <c r="N76" i="4"/>
  <c r="M76" i="4"/>
  <c r="L76" i="4"/>
  <c r="K76" i="4"/>
  <c r="J76" i="4"/>
  <c r="I76" i="4"/>
  <c r="H76" i="4"/>
  <c r="G76" i="4"/>
  <c r="F76" i="4"/>
  <c r="E76" i="4"/>
  <c r="D76" i="4"/>
  <c r="C76" i="4"/>
  <c r="B76" i="4"/>
  <c r="AE68" i="4"/>
  <c r="AD68" i="4"/>
  <c r="AC68" i="4"/>
  <c r="AB68" i="4"/>
  <c r="AA68" i="4"/>
  <c r="Z68" i="4"/>
  <c r="Y68" i="4"/>
  <c r="X68" i="4"/>
  <c r="W68" i="4"/>
  <c r="V68" i="4"/>
  <c r="U68" i="4"/>
  <c r="T68" i="4"/>
  <c r="S68" i="4"/>
  <c r="R68" i="4"/>
  <c r="Q68" i="4"/>
  <c r="P68" i="4"/>
  <c r="O68" i="4"/>
  <c r="N68" i="4"/>
  <c r="M68" i="4"/>
  <c r="L68" i="4"/>
  <c r="K68" i="4"/>
  <c r="J68" i="4"/>
  <c r="I68" i="4"/>
  <c r="H68" i="4"/>
  <c r="G68" i="4"/>
  <c r="F68" i="4"/>
  <c r="E68" i="4"/>
  <c r="D68" i="4"/>
  <c r="C68" i="4"/>
  <c r="B68" i="4"/>
  <c r="AF60" i="4"/>
  <c r="AE60" i="4"/>
  <c r="AD60" i="4"/>
  <c r="AC60" i="4"/>
  <c r="AB60" i="4"/>
  <c r="AA60" i="4"/>
  <c r="Z60" i="4"/>
  <c r="Y60" i="4"/>
  <c r="X60" i="4"/>
  <c r="W60" i="4"/>
  <c r="V60" i="4"/>
  <c r="U60" i="4"/>
  <c r="T60" i="4"/>
  <c r="S60" i="4"/>
  <c r="R60" i="4"/>
  <c r="Q60" i="4"/>
  <c r="P60" i="4"/>
  <c r="O60" i="4"/>
  <c r="N60" i="4"/>
  <c r="M60" i="4"/>
  <c r="L60" i="4"/>
  <c r="K60" i="4"/>
  <c r="J60" i="4"/>
  <c r="I60" i="4"/>
  <c r="H60" i="4"/>
  <c r="G60" i="4"/>
  <c r="F60" i="4"/>
  <c r="E60" i="4"/>
  <c r="D60" i="4"/>
  <c r="C60" i="4"/>
  <c r="B60" i="4"/>
  <c r="AE52" i="4"/>
  <c r="AD52" i="4"/>
  <c r="AC52" i="4"/>
  <c r="AB52" i="4"/>
  <c r="AA52" i="4"/>
  <c r="Z52" i="4"/>
  <c r="Y52" i="4"/>
  <c r="X52" i="4"/>
  <c r="W52" i="4"/>
  <c r="V52" i="4"/>
  <c r="U52" i="4"/>
  <c r="T52" i="4"/>
  <c r="S52" i="4"/>
  <c r="R52" i="4"/>
  <c r="Q52" i="4"/>
  <c r="P52" i="4"/>
  <c r="O52" i="4"/>
  <c r="N52" i="4"/>
  <c r="M52" i="4"/>
  <c r="L52" i="4"/>
  <c r="K52" i="4"/>
  <c r="J52" i="4"/>
  <c r="I52" i="4"/>
  <c r="H52" i="4"/>
  <c r="G52" i="4"/>
  <c r="F52" i="4"/>
  <c r="E52" i="4"/>
  <c r="D52" i="4"/>
  <c r="B52" i="4"/>
  <c r="C45" i="4"/>
  <c r="B28" i="4"/>
  <c r="AF20" i="4"/>
  <c r="AE20" i="4"/>
  <c r="AD20" i="4"/>
  <c r="AC20" i="4"/>
  <c r="AB20" i="4"/>
  <c r="AA20" i="4"/>
  <c r="Z20" i="4"/>
  <c r="Y20" i="4"/>
  <c r="X20" i="4"/>
  <c r="W20" i="4"/>
  <c r="V20" i="4"/>
  <c r="U20" i="4"/>
  <c r="T20" i="4"/>
  <c r="S20" i="4"/>
  <c r="R20" i="4"/>
  <c r="Q20" i="4"/>
  <c r="P20" i="4"/>
  <c r="O20" i="4"/>
  <c r="N20" i="4"/>
  <c r="M20" i="4"/>
  <c r="L20" i="4"/>
  <c r="K20" i="4"/>
  <c r="J20" i="4"/>
  <c r="I20" i="4"/>
  <c r="H20" i="4"/>
  <c r="G20" i="4"/>
  <c r="F20" i="4"/>
  <c r="E20" i="4"/>
  <c r="D20" i="4"/>
  <c r="C20" i="4"/>
  <c r="B20" i="4"/>
  <c r="C52" i="4" l="1"/>
  <c r="W14" i="5" l="1"/>
  <c r="R14" i="5"/>
  <c r="AF114" i="5"/>
  <c r="AE114" i="5"/>
  <c r="AD114" i="5"/>
  <c r="AC114" i="5"/>
  <c r="AB114" i="5"/>
  <c r="AA114" i="5"/>
  <c r="Z114" i="5"/>
  <c r="Y114" i="5"/>
  <c r="X114" i="5"/>
  <c r="W114" i="5"/>
  <c r="V114" i="5"/>
  <c r="U114" i="5"/>
  <c r="T114" i="5"/>
  <c r="S114" i="5"/>
  <c r="R114" i="5"/>
  <c r="Q114" i="5"/>
  <c r="P114" i="5"/>
  <c r="O114" i="5"/>
  <c r="N114" i="5"/>
  <c r="M114" i="5"/>
  <c r="L114" i="5"/>
  <c r="K114" i="5"/>
  <c r="J114" i="5"/>
  <c r="I114" i="5"/>
  <c r="H114" i="5"/>
  <c r="G114" i="5"/>
  <c r="F114" i="5"/>
  <c r="E114" i="5"/>
  <c r="D114" i="5"/>
  <c r="C114" i="5"/>
  <c r="B114" i="5"/>
  <c r="AB108" i="5"/>
  <c r="X108" i="5"/>
  <c r="O108" i="5"/>
  <c r="K108" i="5"/>
  <c r="AD105" i="5"/>
  <c r="AC105" i="5"/>
  <c r="AB105" i="5"/>
  <c r="AA105" i="5"/>
  <c r="Z105" i="5"/>
  <c r="Y105" i="5"/>
  <c r="X105" i="5"/>
  <c r="W105" i="5"/>
  <c r="V105" i="5"/>
  <c r="U105" i="5"/>
  <c r="T105" i="5"/>
  <c r="S105" i="5"/>
  <c r="R105" i="5"/>
  <c r="Q105" i="5"/>
  <c r="P105" i="5"/>
  <c r="O105" i="5"/>
  <c r="N105" i="5"/>
  <c r="M105" i="5"/>
  <c r="L105" i="5"/>
  <c r="K105" i="5"/>
  <c r="J105" i="5"/>
  <c r="I105" i="5"/>
  <c r="H105" i="5"/>
  <c r="G105" i="5"/>
  <c r="F105" i="5"/>
  <c r="E105" i="5"/>
  <c r="D105" i="5"/>
  <c r="C105" i="5"/>
  <c r="B105" i="5"/>
  <c r="AD103" i="5"/>
  <c r="AB99" i="5"/>
  <c r="X99" i="5"/>
  <c r="O99" i="5"/>
  <c r="K99" i="5"/>
  <c r="AF96" i="5"/>
  <c r="AE96" i="5"/>
  <c r="AD96" i="5"/>
  <c r="AC96" i="5"/>
  <c r="AB96" i="5"/>
  <c r="AA96" i="5"/>
  <c r="Z96" i="5"/>
  <c r="Y96" i="5"/>
  <c r="X96" i="5"/>
  <c r="W96" i="5"/>
  <c r="V96" i="5"/>
  <c r="U96" i="5"/>
  <c r="T96" i="5"/>
  <c r="S96" i="5"/>
  <c r="R96" i="5"/>
  <c r="Q96" i="5"/>
  <c r="P96" i="5"/>
  <c r="O96" i="5"/>
  <c r="N96" i="5"/>
  <c r="M96" i="5"/>
  <c r="L96" i="5"/>
  <c r="K96" i="5"/>
  <c r="J96" i="5"/>
  <c r="I96" i="5"/>
  <c r="H96" i="5"/>
  <c r="G96" i="5"/>
  <c r="F96" i="5"/>
  <c r="E96" i="5"/>
  <c r="D96" i="5"/>
  <c r="C96" i="5"/>
  <c r="B96" i="5"/>
  <c r="AF92" i="5"/>
  <c r="AB90" i="5"/>
  <c r="X90" i="5"/>
  <c r="O90" i="5"/>
  <c r="K90" i="5"/>
  <c r="G90" i="5" s="1"/>
  <c r="A89" i="5"/>
  <c r="AD92" i="5" s="1"/>
  <c r="AF86" i="5"/>
  <c r="AE86" i="5"/>
  <c r="AD86" i="5"/>
  <c r="AC86" i="5"/>
  <c r="AB86" i="5"/>
  <c r="AA86" i="5"/>
  <c r="Z86" i="5"/>
  <c r="Y86" i="5"/>
  <c r="X86" i="5"/>
  <c r="W86" i="5"/>
  <c r="V86" i="5"/>
  <c r="U86" i="5"/>
  <c r="T86" i="5"/>
  <c r="S86" i="5"/>
  <c r="R86" i="5"/>
  <c r="Q86" i="5"/>
  <c r="P86" i="5"/>
  <c r="O86" i="5"/>
  <c r="N86" i="5"/>
  <c r="M86" i="5"/>
  <c r="L86" i="5"/>
  <c r="K86" i="5"/>
  <c r="J86" i="5"/>
  <c r="I86" i="5"/>
  <c r="H86" i="5"/>
  <c r="G86" i="5"/>
  <c r="F86" i="5"/>
  <c r="E86" i="5"/>
  <c r="D86" i="5"/>
  <c r="C86" i="5"/>
  <c r="B86" i="5"/>
  <c r="AF82" i="5"/>
  <c r="AF84" i="5" s="1"/>
  <c r="AE82" i="5"/>
  <c r="AE84" i="5" s="1"/>
  <c r="AD82" i="5"/>
  <c r="AD84" i="5" s="1"/>
  <c r="AC82" i="5"/>
  <c r="AC84" i="5" s="1"/>
  <c r="AB82" i="5"/>
  <c r="AB84" i="5" s="1"/>
  <c r="AA82" i="5"/>
  <c r="AA84" i="5" s="1"/>
  <c r="Z82" i="5"/>
  <c r="Z84" i="5" s="1"/>
  <c r="Y82" i="5"/>
  <c r="Y83" i="5" s="1"/>
  <c r="X82" i="5"/>
  <c r="X84" i="5" s="1"/>
  <c r="W82" i="5"/>
  <c r="W84" i="5" s="1"/>
  <c r="V82" i="5"/>
  <c r="V84" i="5" s="1"/>
  <c r="U82" i="5"/>
  <c r="U84" i="5" s="1"/>
  <c r="T82" i="5"/>
  <c r="T84" i="5" s="1"/>
  <c r="S82" i="5"/>
  <c r="S84" i="5" s="1"/>
  <c r="R82" i="5"/>
  <c r="R84" i="5" s="1"/>
  <c r="Q82" i="5"/>
  <c r="Q83" i="5" s="1"/>
  <c r="P82" i="5"/>
  <c r="P84" i="5" s="1"/>
  <c r="O82" i="5"/>
  <c r="O84" i="5" s="1"/>
  <c r="N82" i="5"/>
  <c r="N84" i="5" s="1"/>
  <c r="M82" i="5"/>
  <c r="M84" i="5" s="1"/>
  <c r="L82" i="5"/>
  <c r="L84" i="5" s="1"/>
  <c r="K82" i="5"/>
  <c r="K84" i="5" s="1"/>
  <c r="J82" i="5"/>
  <c r="J84" i="5" s="1"/>
  <c r="I82" i="5"/>
  <c r="I83" i="5" s="1"/>
  <c r="H82" i="5"/>
  <c r="H84" i="5" s="1"/>
  <c r="G82" i="5"/>
  <c r="G84" i="5" s="1"/>
  <c r="F82" i="5"/>
  <c r="F84" i="5" s="1"/>
  <c r="E82" i="5"/>
  <c r="E84" i="5" s="1"/>
  <c r="D82" i="5"/>
  <c r="D84" i="5" s="1"/>
  <c r="C82" i="5"/>
  <c r="C84" i="5" s="1"/>
  <c r="B82" i="5"/>
  <c r="B83" i="5" s="1"/>
  <c r="AB80" i="5"/>
  <c r="X80" i="5"/>
  <c r="O80" i="5"/>
  <c r="K80" i="5"/>
  <c r="AE77" i="5"/>
  <c r="AD77" i="5"/>
  <c r="AC77" i="5"/>
  <c r="AB77" i="5"/>
  <c r="AA77" i="5"/>
  <c r="Z77" i="5"/>
  <c r="Y77" i="5"/>
  <c r="X77" i="5"/>
  <c r="W77" i="5"/>
  <c r="V77" i="5"/>
  <c r="U77" i="5"/>
  <c r="T77" i="5"/>
  <c r="S77" i="5"/>
  <c r="R77" i="5"/>
  <c r="Q77" i="5"/>
  <c r="P77" i="5"/>
  <c r="O77" i="5"/>
  <c r="N77" i="5"/>
  <c r="M77" i="5"/>
  <c r="L77" i="5"/>
  <c r="K77" i="5"/>
  <c r="J77" i="5"/>
  <c r="I77" i="5"/>
  <c r="H77" i="5"/>
  <c r="G77" i="5"/>
  <c r="F77" i="5"/>
  <c r="E77" i="5"/>
  <c r="D77" i="5"/>
  <c r="C77" i="5"/>
  <c r="B77" i="5"/>
  <c r="AE73" i="5"/>
  <c r="AE75" i="5" s="1"/>
  <c r="AD73" i="5"/>
  <c r="AD75" i="5" s="1"/>
  <c r="AC73" i="5"/>
  <c r="AC75" i="5" s="1"/>
  <c r="AB73" i="5"/>
  <c r="AB75" i="5" s="1"/>
  <c r="AA73" i="5"/>
  <c r="AA75" i="5" s="1"/>
  <c r="Z73" i="5"/>
  <c r="Z75" i="5" s="1"/>
  <c r="Y73" i="5"/>
  <c r="Y75" i="5" s="1"/>
  <c r="X73" i="5"/>
  <c r="X75" i="5" s="1"/>
  <c r="W73" i="5"/>
  <c r="W75" i="5" s="1"/>
  <c r="V73" i="5"/>
  <c r="V75" i="5" s="1"/>
  <c r="U73" i="5"/>
  <c r="U75" i="5" s="1"/>
  <c r="T73" i="5"/>
  <c r="T75" i="5" s="1"/>
  <c r="S73" i="5"/>
  <c r="S75" i="5" s="1"/>
  <c r="R73" i="5"/>
  <c r="R75" i="5" s="1"/>
  <c r="Q73" i="5"/>
  <c r="Q75" i="5" s="1"/>
  <c r="P73" i="5"/>
  <c r="P75" i="5" s="1"/>
  <c r="O73" i="5"/>
  <c r="O75" i="5" s="1"/>
  <c r="N73" i="5"/>
  <c r="N75" i="5" s="1"/>
  <c r="M73" i="5"/>
  <c r="M75" i="5" s="1"/>
  <c r="L73" i="5"/>
  <c r="L75" i="5" s="1"/>
  <c r="K73" i="5"/>
  <c r="K75" i="5" s="1"/>
  <c r="J73" i="5"/>
  <c r="J75" i="5" s="1"/>
  <c r="I73" i="5"/>
  <c r="I75" i="5" s="1"/>
  <c r="H73" i="5"/>
  <c r="H75" i="5" s="1"/>
  <c r="G73" i="5"/>
  <c r="G75" i="5" s="1"/>
  <c r="F73" i="5"/>
  <c r="F75" i="5" s="1"/>
  <c r="E73" i="5"/>
  <c r="E75" i="5" s="1"/>
  <c r="D73" i="5"/>
  <c r="D75" i="5" s="1"/>
  <c r="C73" i="5"/>
  <c r="C75" i="5" s="1"/>
  <c r="B73" i="5"/>
  <c r="B75" i="5" s="1"/>
  <c r="AB71" i="5"/>
  <c r="X71" i="5"/>
  <c r="O71" i="5"/>
  <c r="K71" i="5"/>
  <c r="AF68" i="5"/>
  <c r="AE68" i="5"/>
  <c r="AD68" i="5"/>
  <c r="AC68" i="5"/>
  <c r="AB68" i="5"/>
  <c r="AA68" i="5"/>
  <c r="Z68" i="5"/>
  <c r="Y68" i="5"/>
  <c r="X68" i="5"/>
  <c r="W68" i="5"/>
  <c r="V68" i="5"/>
  <c r="U68" i="5"/>
  <c r="T68" i="5"/>
  <c r="S68" i="5"/>
  <c r="R68" i="5"/>
  <c r="Q68" i="5"/>
  <c r="P68" i="5"/>
  <c r="O68" i="5"/>
  <c r="N68" i="5"/>
  <c r="M68" i="5"/>
  <c r="L68" i="5"/>
  <c r="K68" i="5"/>
  <c r="J68" i="5"/>
  <c r="I68" i="5"/>
  <c r="H68" i="5"/>
  <c r="G68" i="5"/>
  <c r="F68" i="5"/>
  <c r="E68" i="5"/>
  <c r="D68" i="5"/>
  <c r="C68" i="5"/>
  <c r="B68" i="5"/>
  <c r="AF64" i="5"/>
  <c r="AF65" i="5" s="1"/>
  <c r="AE64" i="5"/>
  <c r="AE66" i="5" s="1"/>
  <c r="AD64" i="5"/>
  <c r="AD65" i="5" s="1"/>
  <c r="AC64" i="5"/>
  <c r="AC66" i="5" s="1"/>
  <c r="AB64" i="5"/>
  <c r="AB65" i="5" s="1"/>
  <c r="AA64" i="5"/>
  <c r="AA66" i="5" s="1"/>
  <c r="Z64" i="5"/>
  <c r="Z65" i="5" s="1"/>
  <c r="Y64" i="5"/>
  <c r="Y66" i="5" s="1"/>
  <c r="X64" i="5"/>
  <c r="X65" i="5" s="1"/>
  <c r="W64" i="5"/>
  <c r="W66" i="5" s="1"/>
  <c r="V64" i="5"/>
  <c r="V65" i="5" s="1"/>
  <c r="U64" i="5"/>
  <c r="U66" i="5" s="1"/>
  <c r="T64" i="5"/>
  <c r="T65" i="5" s="1"/>
  <c r="S64" i="5"/>
  <c r="S66" i="5" s="1"/>
  <c r="R64" i="5"/>
  <c r="R65" i="5" s="1"/>
  <c r="Q64" i="5"/>
  <c r="Q66" i="5" s="1"/>
  <c r="P64" i="5"/>
  <c r="P65" i="5" s="1"/>
  <c r="O64" i="5"/>
  <c r="O66" i="5" s="1"/>
  <c r="N64" i="5"/>
  <c r="N65" i="5" s="1"/>
  <c r="M64" i="5"/>
  <c r="M66" i="5" s="1"/>
  <c r="L64" i="5"/>
  <c r="L65" i="5" s="1"/>
  <c r="K64" i="5"/>
  <c r="K66" i="5" s="1"/>
  <c r="J64" i="5"/>
  <c r="J65" i="5" s="1"/>
  <c r="I64" i="5"/>
  <c r="I66" i="5" s="1"/>
  <c r="H64" i="5"/>
  <c r="H65" i="5" s="1"/>
  <c r="G64" i="5"/>
  <c r="G66" i="5" s="1"/>
  <c r="F64" i="5"/>
  <c r="F65" i="5" s="1"/>
  <c r="E64" i="5"/>
  <c r="E66" i="5" s="1"/>
  <c r="D64" i="5"/>
  <c r="D65" i="5" s="1"/>
  <c r="C64" i="5"/>
  <c r="C66" i="5" s="1"/>
  <c r="B64" i="5"/>
  <c r="B65" i="5" s="1"/>
  <c r="AB62" i="5"/>
  <c r="X62" i="5"/>
  <c r="O62" i="5"/>
  <c r="K62" i="5"/>
  <c r="AE59" i="5"/>
  <c r="AD59" i="5"/>
  <c r="AC59" i="5"/>
  <c r="AB59" i="5"/>
  <c r="AA59" i="5"/>
  <c r="Z59" i="5"/>
  <c r="Y59" i="5"/>
  <c r="X59" i="5"/>
  <c r="W59" i="5"/>
  <c r="V59" i="5"/>
  <c r="U59" i="5"/>
  <c r="T59" i="5"/>
  <c r="S59" i="5"/>
  <c r="R59" i="5"/>
  <c r="Q59" i="5"/>
  <c r="P59" i="5"/>
  <c r="O59" i="5"/>
  <c r="N59" i="5"/>
  <c r="M59" i="5"/>
  <c r="L59" i="5"/>
  <c r="K59" i="5"/>
  <c r="J59" i="5"/>
  <c r="I59" i="5"/>
  <c r="H59" i="5"/>
  <c r="G59" i="5"/>
  <c r="F59" i="5"/>
  <c r="E59" i="5"/>
  <c r="D59" i="5"/>
  <c r="C59" i="5"/>
  <c r="B59" i="5"/>
  <c r="AE55" i="5"/>
  <c r="AE57" i="5" s="1"/>
  <c r="AD55" i="5"/>
  <c r="AD57" i="5" s="1"/>
  <c r="AC55" i="5"/>
  <c r="AC57" i="5" s="1"/>
  <c r="AB55" i="5"/>
  <c r="AB57" i="5" s="1"/>
  <c r="AA55" i="5"/>
  <c r="AA57" i="5" s="1"/>
  <c r="Z55" i="5"/>
  <c r="Z57" i="5" s="1"/>
  <c r="Y55" i="5"/>
  <c r="Y57" i="5" s="1"/>
  <c r="X55" i="5"/>
  <c r="X57" i="5" s="1"/>
  <c r="W55" i="5"/>
  <c r="W57" i="5" s="1"/>
  <c r="V55" i="5"/>
  <c r="V57" i="5" s="1"/>
  <c r="U55" i="5"/>
  <c r="U57" i="5" s="1"/>
  <c r="T55" i="5"/>
  <c r="T57" i="5" s="1"/>
  <c r="S55" i="5"/>
  <c r="S57" i="5" s="1"/>
  <c r="R55" i="5"/>
  <c r="R57" i="5" s="1"/>
  <c r="Q55" i="5"/>
  <c r="Q57" i="5" s="1"/>
  <c r="P55" i="5"/>
  <c r="P57" i="5" s="1"/>
  <c r="O55" i="5"/>
  <c r="O57" i="5" s="1"/>
  <c r="N55" i="5"/>
  <c r="N57" i="5" s="1"/>
  <c r="M55" i="5"/>
  <c r="M57" i="5" s="1"/>
  <c r="L55" i="5"/>
  <c r="L57" i="5" s="1"/>
  <c r="K55" i="5"/>
  <c r="K57" i="5" s="1"/>
  <c r="J55" i="5"/>
  <c r="J57" i="5" s="1"/>
  <c r="I55" i="5"/>
  <c r="I57" i="5" s="1"/>
  <c r="H55" i="5"/>
  <c r="H57" i="5" s="1"/>
  <c r="G55" i="5"/>
  <c r="G57" i="5" s="1"/>
  <c r="F55" i="5"/>
  <c r="F57" i="5" s="1"/>
  <c r="E55" i="5"/>
  <c r="E57" i="5" s="1"/>
  <c r="D55" i="5"/>
  <c r="D57" i="5" s="1"/>
  <c r="C55" i="5"/>
  <c r="C57" i="5" s="1"/>
  <c r="B55" i="5"/>
  <c r="B57" i="5" s="1"/>
  <c r="AB53" i="5"/>
  <c r="X53" i="5"/>
  <c r="O53" i="5"/>
  <c r="K53" i="5"/>
  <c r="AF50" i="5"/>
  <c r="AE50" i="5"/>
  <c r="AD50" i="5"/>
  <c r="AC50" i="5"/>
  <c r="AB50" i="5"/>
  <c r="AA50" i="5"/>
  <c r="Z50" i="5"/>
  <c r="Y50" i="5"/>
  <c r="X50" i="5"/>
  <c r="W50" i="5"/>
  <c r="V50" i="5"/>
  <c r="U50" i="5"/>
  <c r="T50" i="5"/>
  <c r="S50" i="5"/>
  <c r="R50" i="5"/>
  <c r="Q50" i="5"/>
  <c r="P50" i="5"/>
  <c r="O50" i="5"/>
  <c r="N50" i="5"/>
  <c r="M50" i="5"/>
  <c r="K50" i="5"/>
  <c r="J50" i="5"/>
  <c r="I50" i="5"/>
  <c r="H50" i="5"/>
  <c r="G50" i="5"/>
  <c r="F50" i="5"/>
  <c r="E50" i="5"/>
  <c r="D50" i="5"/>
  <c r="C50" i="5"/>
  <c r="B50" i="5"/>
  <c r="AF46" i="5"/>
  <c r="AF47" i="5" s="1"/>
  <c r="AE46" i="5"/>
  <c r="AE48" i="5" s="1"/>
  <c r="AD46" i="5"/>
  <c r="AD47" i="5" s="1"/>
  <c r="AC46" i="5"/>
  <c r="AC48" i="5" s="1"/>
  <c r="AB46" i="5"/>
  <c r="AB47" i="5" s="1"/>
  <c r="AA46" i="5"/>
  <c r="AA48" i="5" s="1"/>
  <c r="Z46" i="5"/>
  <c r="Z47" i="5" s="1"/>
  <c r="Y46" i="5"/>
  <c r="Y48" i="5" s="1"/>
  <c r="X46" i="5"/>
  <c r="X47" i="5" s="1"/>
  <c r="W46" i="5"/>
  <c r="W48" i="5" s="1"/>
  <c r="V46" i="5"/>
  <c r="V47" i="5" s="1"/>
  <c r="U46" i="5"/>
  <c r="U48" i="5" s="1"/>
  <c r="T46" i="5"/>
  <c r="T47" i="5" s="1"/>
  <c r="S46" i="5"/>
  <c r="S48" i="5" s="1"/>
  <c r="R46" i="5"/>
  <c r="R47" i="5" s="1"/>
  <c r="Q46" i="5"/>
  <c r="Q48" i="5" s="1"/>
  <c r="P46" i="5"/>
  <c r="P47" i="5" s="1"/>
  <c r="O46" i="5"/>
  <c r="O48" i="5" s="1"/>
  <c r="N46" i="5"/>
  <c r="N47" i="5" s="1"/>
  <c r="M46" i="5"/>
  <c r="M48" i="5" s="1"/>
  <c r="L46" i="5"/>
  <c r="L47" i="5" s="1"/>
  <c r="K46" i="5"/>
  <c r="K48" i="5" s="1"/>
  <c r="J46" i="5"/>
  <c r="J47" i="5" s="1"/>
  <c r="I46" i="5"/>
  <c r="I48" i="5" s="1"/>
  <c r="H46" i="5"/>
  <c r="H47" i="5" s="1"/>
  <c r="G46" i="5"/>
  <c r="G48" i="5" s="1"/>
  <c r="F46" i="5"/>
  <c r="F47" i="5" s="1"/>
  <c r="E46" i="5"/>
  <c r="E48" i="5" s="1"/>
  <c r="D46" i="5"/>
  <c r="D47" i="5" s="1"/>
  <c r="C46" i="5"/>
  <c r="C48" i="5" s="1"/>
  <c r="B46" i="5"/>
  <c r="B47" i="5" s="1"/>
  <c r="AB44" i="5"/>
  <c r="X44" i="5"/>
  <c r="O44" i="5"/>
  <c r="K44" i="5"/>
  <c r="AF41" i="5"/>
  <c r="AE41" i="5"/>
  <c r="AD41" i="5"/>
  <c r="AC41" i="5"/>
  <c r="AB41" i="5"/>
  <c r="AA41" i="5"/>
  <c r="Z41" i="5"/>
  <c r="Y41" i="5"/>
  <c r="X41" i="5"/>
  <c r="W41" i="5"/>
  <c r="V41" i="5"/>
  <c r="U41" i="5"/>
  <c r="T41" i="5"/>
  <c r="S41" i="5"/>
  <c r="R41" i="5"/>
  <c r="Q41" i="5"/>
  <c r="P41" i="5"/>
  <c r="O41" i="5"/>
  <c r="N41" i="5"/>
  <c r="M41" i="5"/>
  <c r="L41" i="5"/>
  <c r="K41" i="5"/>
  <c r="J41" i="5"/>
  <c r="I41" i="5"/>
  <c r="H41" i="5"/>
  <c r="G41" i="5"/>
  <c r="F41" i="5"/>
  <c r="E41" i="5"/>
  <c r="D41" i="5"/>
  <c r="C41" i="5"/>
  <c r="B41" i="5"/>
  <c r="AF37" i="5"/>
  <c r="AF39" i="5" s="1"/>
  <c r="AE37" i="5"/>
  <c r="AE39" i="5" s="1"/>
  <c r="AD37" i="5"/>
  <c r="AD39" i="5" s="1"/>
  <c r="AC37" i="5"/>
  <c r="AC39" i="5" s="1"/>
  <c r="AB37" i="5"/>
  <c r="AB39" i="5" s="1"/>
  <c r="AA37" i="5"/>
  <c r="AA39" i="5" s="1"/>
  <c r="Z37" i="5"/>
  <c r="Z39" i="5" s="1"/>
  <c r="Y37" i="5"/>
  <c r="Y39" i="5" s="1"/>
  <c r="X37" i="5"/>
  <c r="X39" i="5" s="1"/>
  <c r="W37" i="5"/>
  <c r="W39" i="5" s="1"/>
  <c r="V37" i="5"/>
  <c r="V39" i="5" s="1"/>
  <c r="U37" i="5"/>
  <c r="U39" i="5" s="1"/>
  <c r="T37" i="5"/>
  <c r="T39" i="5" s="1"/>
  <c r="S37" i="5"/>
  <c r="S39" i="5" s="1"/>
  <c r="R37" i="5"/>
  <c r="R39" i="5" s="1"/>
  <c r="Q37" i="5"/>
  <c r="Q39" i="5" s="1"/>
  <c r="P37" i="5"/>
  <c r="P39" i="5" s="1"/>
  <c r="O37" i="5"/>
  <c r="O39" i="5" s="1"/>
  <c r="N37" i="5"/>
  <c r="N39" i="5" s="1"/>
  <c r="M37" i="5"/>
  <c r="M39" i="5" s="1"/>
  <c r="L37" i="5"/>
  <c r="L38" i="5" s="1"/>
  <c r="K37" i="5"/>
  <c r="K39" i="5" s="1"/>
  <c r="J37" i="5"/>
  <c r="J39" i="5" s="1"/>
  <c r="I37" i="5"/>
  <c r="I39" i="5" s="1"/>
  <c r="H37" i="5"/>
  <c r="H39" i="5" s="1"/>
  <c r="G37" i="5"/>
  <c r="G39" i="5" s="1"/>
  <c r="F37" i="5"/>
  <c r="F39" i="5" s="1"/>
  <c r="E37" i="5"/>
  <c r="E39" i="5" s="1"/>
  <c r="D37" i="5"/>
  <c r="D39" i="5" s="1"/>
  <c r="C37" i="5"/>
  <c r="C39" i="5" s="1"/>
  <c r="B37" i="5"/>
  <c r="B39" i="5" s="1"/>
  <c r="AB35" i="5"/>
  <c r="X35" i="5"/>
  <c r="O35" i="5"/>
  <c r="K35" i="5"/>
  <c r="AE32" i="5"/>
  <c r="AD32" i="5"/>
  <c r="AC32" i="5"/>
  <c r="AB32" i="5"/>
  <c r="AA32" i="5"/>
  <c r="Z32" i="5"/>
  <c r="Y32" i="5"/>
  <c r="X32" i="5"/>
  <c r="W32" i="5"/>
  <c r="V32" i="5"/>
  <c r="U32" i="5"/>
  <c r="T32" i="5"/>
  <c r="S32" i="5"/>
  <c r="R32" i="5"/>
  <c r="Q32" i="5"/>
  <c r="P32" i="5"/>
  <c r="O32" i="5"/>
  <c r="N32" i="5"/>
  <c r="M32" i="5"/>
  <c r="L32" i="5"/>
  <c r="K32" i="5"/>
  <c r="J32" i="5"/>
  <c r="I32" i="5"/>
  <c r="H32" i="5"/>
  <c r="G32" i="5"/>
  <c r="F32" i="5"/>
  <c r="E32" i="5"/>
  <c r="D32" i="5"/>
  <c r="C32" i="5"/>
  <c r="B32" i="5"/>
  <c r="AE28" i="5"/>
  <c r="AE30" i="5" s="1"/>
  <c r="AD28" i="5"/>
  <c r="AD30" i="5" s="1"/>
  <c r="AC28" i="5"/>
  <c r="AC30" i="5" s="1"/>
  <c r="AB28" i="5"/>
  <c r="AB30" i="5" s="1"/>
  <c r="AA28" i="5"/>
  <c r="AA30" i="5" s="1"/>
  <c r="Z28" i="5"/>
  <c r="Z30" i="5" s="1"/>
  <c r="Y28" i="5"/>
  <c r="Y30" i="5" s="1"/>
  <c r="X28" i="5"/>
  <c r="X30" i="5" s="1"/>
  <c r="W28" i="5"/>
  <c r="W30" i="5" s="1"/>
  <c r="V28" i="5"/>
  <c r="V30" i="5" s="1"/>
  <c r="U28" i="5"/>
  <c r="U30" i="5" s="1"/>
  <c r="T28" i="5"/>
  <c r="T30" i="5" s="1"/>
  <c r="S28" i="5"/>
  <c r="S30" i="5" s="1"/>
  <c r="R28" i="5"/>
  <c r="R30" i="5" s="1"/>
  <c r="Q28" i="5"/>
  <c r="Q30" i="5" s="1"/>
  <c r="P28" i="5"/>
  <c r="P30" i="5" s="1"/>
  <c r="O28" i="5"/>
  <c r="O30" i="5" s="1"/>
  <c r="N28" i="5"/>
  <c r="N30" i="5" s="1"/>
  <c r="M28" i="5"/>
  <c r="M30" i="5" s="1"/>
  <c r="L28" i="5"/>
  <c r="L30" i="5" s="1"/>
  <c r="K28" i="5"/>
  <c r="K30" i="5" s="1"/>
  <c r="J28" i="5"/>
  <c r="J30" i="5" s="1"/>
  <c r="I28" i="5"/>
  <c r="I30" i="5" s="1"/>
  <c r="H28" i="5"/>
  <c r="H30" i="5" s="1"/>
  <c r="G28" i="5"/>
  <c r="G30" i="5" s="1"/>
  <c r="F28" i="5"/>
  <c r="F30" i="5" s="1"/>
  <c r="E28" i="5"/>
  <c r="E30" i="5" s="1"/>
  <c r="D28" i="5"/>
  <c r="D30" i="5" s="1"/>
  <c r="C28" i="5"/>
  <c r="C30" i="5" s="1"/>
  <c r="B28" i="5"/>
  <c r="B30" i="5" s="1"/>
  <c r="AB26" i="5"/>
  <c r="X26" i="5"/>
  <c r="O26" i="5"/>
  <c r="K26" i="5"/>
  <c r="AF23" i="5"/>
  <c r="AE23" i="5"/>
  <c r="AD23" i="5"/>
  <c r="AC23" i="5"/>
  <c r="AB23" i="5"/>
  <c r="AA23" i="5"/>
  <c r="Z23" i="5"/>
  <c r="Y23" i="5"/>
  <c r="X23" i="5"/>
  <c r="W23" i="5"/>
  <c r="V23" i="5"/>
  <c r="U23" i="5"/>
  <c r="T23" i="5"/>
  <c r="S23" i="5"/>
  <c r="R23" i="5"/>
  <c r="Q23" i="5"/>
  <c r="P23" i="5"/>
  <c r="O23" i="5"/>
  <c r="N23" i="5"/>
  <c r="M23" i="5"/>
  <c r="L23" i="5"/>
  <c r="K23" i="5"/>
  <c r="J23" i="5"/>
  <c r="I23" i="5"/>
  <c r="H23" i="5"/>
  <c r="G23" i="5"/>
  <c r="F23" i="5"/>
  <c r="E23" i="5"/>
  <c r="D23" i="5"/>
  <c r="C23" i="5"/>
  <c r="B23" i="5"/>
  <c r="AF19" i="5"/>
  <c r="AE19" i="5"/>
  <c r="AE21" i="5" s="1"/>
  <c r="AD19" i="5"/>
  <c r="AC19" i="5"/>
  <c r="AC21" i="5" s="1"/>
  <c r="AB19" i="5"/>
  <c r="AB21" i="5" s="1"/>
  <c r="AA19" i="5"/>
  <c r="AA21" i="5" s="1"/>
  <c r="Z19" i="5"/>
  <c r="Y19" i="5"/>
  <c r="Y21" i="5" s="1"/>
  <c r="X19" i="5"/>
  <c r="X21" i="5" s="1"/>
  <c r="W19" i="5"/>
  <c r="W21" i="5" s="1"/>
  <c r="V19" i="5"/>
  <c r="U19" i="5"/>
  <c r="U21" i="5" s="1"/>
  <c r="T19" i="5"/>
  <c r="T21" i="5" s="1"/>
  <c r="S19" i="5"/>
  <c r="S21" i="5" s="1"/>
  <c r="R19" i="5"/>
  <c r="Q19" i="5"/>
  <c r="Q21" i="5" s="1"/>
  <c r="P19" i="5"/>
  <c r="P21" i="5" s="1"/>
  <c r="O19" i="5"/>
  <c r="O21" i="5" s="1"/>
  <c r="N19" i="5"/>
  <c r="M19" i="5"/>
  <c r="M21" i="5" s="1"/>
  <c r="L19" i="5"/>
  <c r="L21" i="5" s="1"/>
  <c r="K19" i="5"/>
  <c r="K21" i="5" s="1"/>
  <c r="J19" i="5"/>
  <c r="I19" i="5"/>
  <c r="I21" i="5" s="1"/>
  <c r="H19" i="5"/>
  <c r="H21" i="5" s="1"/>
  <c r="G19" i="5"/>
  <c r="G21" i="5" s="1"/>
  <c r="F19" i="5"/>
  <c r="E19" i="5"/>
  <c r="E21" i="5" s="1"/>
  <c r="D19" i="5"/>
  <c r="D21" i="5" s="1"/>
  <c r="C19" i="5"/>
  <c r="C21" i="5" s="1"/>
  <c r="B19" i="5"/>
  <c r="AB17" i="5"/>
  <c r="X17" i="5"/>
  <c r="O17" i="5"/>
  <c r="K17" i="5"/>
  <c r="AE14" i="5"/>
  <c r="AD14" i="5"/>
  <c r="AC14" i="5"/>
  <c r="AB14" i="5"/>
  <c r="AA14" i="5"/>
  <c r="Z14" i="5"/>
  <c r="Y14" i="5"/>
  <c r="V14" i="5"/>
  <c r="U14" i="5"/>
  <c r="T14" i="5"/>
  <c r="Q14" i="5"/>
  <c r="P14" i="5"/>
  <c r="O14" i="5"/>
  <c r="N14" i="5"/>
  <c r="M14" i="5"/>
  <c r="L14" i="5"/>
  <c r="K14" i="5"/>
  <c r="I14" i="5"/>
  <c r="H14" i="5"/>
  <c r="G14" i="5"/>
  <c r="F14" i="5"/>
  <c r="D14" i="5"/>
  <c r="C14" i="5"/>
  <c r="B14" i="5"/>
  <c r="AE10" i="5"/>
  <c r="AE11" i="5" s="1"/>
  <c r="AD10" i="5"/>
  <c r="AD12" i="5" s="1"/>
  <c r="AC10" i="5"/>
  <c r="AC12" i="5" s="1"/>
  <c r="AB10" i="5"/>
  <c r="AB12" i="5" s="1"/>
  <c r="AA10" i="5"/>
  <c r="AA12" i="5" s="1"/>
  <c r="Z10" i="5"/>
  <c r="Z12" i="5" s="1"/>
  <c r="Y10" i="5"/>
  <c r="Y12" i="5" s="1"/>
  <c r="X10" i="5"/>
  <c r="X12" i="5" s="1"/>
  <c r="W10" i="5"/>
  <c r="W12" i="5" s="1"/>
  <c r="V10" i="5"/>
  <c r="V12" i="5" s="1"/>
  <c r="U10" i="5"/>
  <c r="U11" i="5" s="1"/>
  <c r="T10" i="5"/>
  <c r="T12" i="5" s="1"/>
  <c r="S10" i="5"/>
  <c r="S12" i="5" s="1"/>
  <c r="R10" i="5"/>
  <c r="R12" i="5" s="1"/>
  <c r="Q10" i="5"/>
  <c r="Q12" i="5" s="1"/>
  <c r="P10" i="5"/>
  <c r="P12" i="5" s="1"/>
  <c r="O10" i="5"/>
  <c r="O11" i="5" s="1"/>
  <c r="N10" i="5"/>
  <c r="N12" i="5" s="1"/>
  <c r="M10" i="5"/>
  <c r="M12" i="5" s="1"/>
  <c r="L10" i="5"/>
  <c r="L12" i="5" s="1"/>
  <c r="K10" i="5"/>
  <c r="K11" i="5" s="1"/>
  <c r="J10" i="5"/>
  <c r="J12" i="5" s="1"/>
  <c r="I10" i="5"/>
  <c r="I12" i="5" s="1"/>
  <c r="H10" i="5"/>
  <c r="H12" i="5" s="1"/>
  <c r="G10" i="5"/>
  <c r="G12" i="5" s="1"/>
  <c r="F10" i="5"/>
  <c r="F12" i="5" s="1"/>
  <c r="E10" i="5"/>
  <c r="E11" i="5" s="1"/>
  <c r="D10" i="5"/>
  <c r="D12" i="5" s="1"/>
  <c r="C10" i="5"/>
  <c r="C12" i="5" s="1"/>
  <c r="B10" i="5"/>
  <c r="B12" i="5" s="1"/>
  <c r="AB8" i="5"/>
  <c r="X8" i="5"/>
  <c r="O8" i="5"/>
  <c r="K8" i="5"/>
  <c r="G71" i="5" l="1"/>
  <c r="T71" i="5"/>
  <c r="G99" i="5"/>
  <c r="D92" i="5"/>
  <c r="L92" i="5"/>
  <c r="L93" i="5" s="1"/>
  <c r="T92" i="5"/>
  <c r="AB92" i="5"/>
  <c r="AB93" i="5" s="1"/>
  <c r="G44" i="5"/>
  <c r="AF48" i="5"/>
  <c r="G80" i="5"/>
  <c r="H92" i="5"/>
  <c r="H93" i="5" s="1"/>
  <c r="P92" i="5"/>
  <c r="X92" i="5"/>
  <c r="X93" i="5" s="1"/>
  <c r="F21" i="5"/>
  <c r="F20" i="5"/>
  <c r="N21" i="5"/>
  <c r="N20" i="5"/>
  <c r="Z21" i="5"/>
  <c r="Z20" i="5"/>
  <c r="D20" i="5"/>
  <c r="L20" i="5"/>
  <c r="T20" i="5"/>
  <c r="AB20" i="5"/>
  <c r="B21" i="5"/>
  <c r="B20" i="5"/>
  <c r="J21" i="5"/>
  <c r="J20" i="5"/>
  <c r="R21" i="5"/>
  <c r="R20" i="5"/>
  <c r="V21" i="5"/>
  <c r="V20" i="5"/>
  <c r="AD21" i="5"/>
  <c r="AD20" i="5"/>
  <c r="AF21" i="5"/>
  <c r="AF20" i="5"/>
  <c r="H20" i="5"/>
  <c r="P20" i="5"/>
  <c r="X20" i="5"/>
  <c r="H38" i="5"/>
  <c r="P38" i="5"/>
  <c r="X38" i="5"/>
  <c r="L39" i="5"/>
  <c r="G47" i="5"/>
  <c r="G65" i="5"/>
  <c r="S65" i="5"/>
  <c r="G83" i="5"/>
  <c r="S83" i="5"/>
  <c r="AA83" i="5"/>
  <c r="I84" i="5"/>
  <c r="Y84" i="5"/>
  <c r="D38" i="5"/>
  <c r="T38" i="5"/>
  <c r="AB38" i="5"/>
  <c r="AF38" i="5"/>
  <c r="C47" i="5"/>
  <c r="K47" i="5"/>
  <c r="O47" i="5"/>
  <c r="S47" i="5"/>
  <c r="W47" i="5"/>
  <c r="AA47" i="5"/>
  <c r="AE47" i="5"/>
  <c r="C65" i="5"/>
  <c r="K65" i="5"/>
  <c r="O65" i="5"/>
  <c r="W65" i="5"/>
  <c r="AA65" i="5"/>
  <c r="AE65" i="5"/>
  <c r="C83" i="5"/>
  <c r="K83" i="5"/>
  <c r="O83" i="5"/>
  <c r="W83" i="5"/>
  <c r="AE83" i="5"/>
  <c r="Q84" i="5"/>
  <c r="T17" i="5"/>
  <c r="T35" i="5"/>
  <c r="B38" i="5"/>
  <c r="F38" i="5"/>
  <c r="J38" i="5"/>
  <c r="N38" i="5"/>
  <c r="R38" i="5"/>
  <c r="V38" i="5"/>
  <c r="Z38" i="5"/>
  <c r="AD38" i="5"/>
  <c r="E47" i="5"/>
  <c r="I47" i="5"/>
  <c r="M47" i="5"/>
  <c r="Q47" i="5"/>
  <c r="U47" i="5"/>
  <c r="Y47" i="5"/>
  <c r="AC47" i="5"/>
  <c r="AB48" i="5"/>
  <c r="G62" i="5"/>
  <c r="T62" i="5"/>
  <c r="E65" i="5"/>
  <c r="I65" i="5"/>
  <c r="M65" i="5"/>
  <c r="Q65" i="5"/>
  <c r="U65" i="5"/>
  <c r="Y65" i="5"/>
  <c r="AC65" i="5"/>
  <c r="E83" i="5"/>
  <c r="M83" i="5"/>
  <c r="U83" i="5"/>
  <c r="AC83" i="5"/>
  <c r="B92" i="5"/>
  <c r="B94" i="5" s="1"/>
  <c r="F92" i="5"/>
  <c r="J92" i="5"/>
  <c r="J94" i="5" s="1"/>
  <c r="N92" i="5"/>
  <c r="R92" i="5"/>
  <c r="R94" i="5" s="1"/>
  <c r="V92" i="5"/>
  <c r="Z92" i="5"/>
  <c r="Z94" i="5" s="1"/>
  <c r="T108" i="5"/>
  <c r="G108" i="5"/>
  <c r="T99" i="5"/>
  <c r="T90" i="5"/>
  <c r="T80" i="5"/>
  <c r="G53" i="5"/>
  <c r="T53" i="5"/>
  <c r="T44" i="5"/>
  <c r="G35" i="5"/>
  <c r="T26" i="5"/>
  <c r="U6" i="5"/>
  <c r="G26" i="5"/>
  <c r="Y6" i="5"/>
  <c r="G17" i="5"/>
  <c r="M6" i="5"/>
  <c r="G8" i="5"/>
  <c r="T8" i="5"/>
  <c r="C11" i="5"/>
  <c r="G11" i="5"/>
  <c r="I11" i="5"/>
  <c r="M11" i="5"/>
  <c r="Q11" i="5"/>
  <c r="S11" i="5"/>
  <c r="W11" i="5"/>
  <c r="AA11" i="5"/>
  <c r="AC11" i="5"/>
  <c r="E12" i="5"/>
  <c r="K12" i="5"/>
  <c r="O12" i="5"/>
  <c r="U12" i="5"/>
  <c r="AE12" i="5"/>
  <c r="I6" i="5"/>
  <c r="B11" i="5"/>
  <c r="D11" i="5"/>
  <c r="F11" i="5"/>
  <c r="H11" i="5"/>
  <c r="J11" i="5"/>
  <c r="L11" i="5"/>
  <c r="N11" i="5"/>
  <c r="P11" i="5"/>
  <c r="R11" i="5"/>
  <c r="T11" i="5"/>
  <c r="V11" i="5"/>
  <c r="X11" i="5"/>
  <c r="Z11" i="5"/>
  <c r="AB11" i="5"/>
  <c r="AD11" i="5"/>
  <c r="C20" i="5"/>
  <c r="E20" i="5"/>
  <c r="G20" i="5"/>
  <c r="I20" i="5"/>
  <c r="K20" i="5"/>
  <c r="M20" i="5"/>
  <c r="O20" i="5"/>
  <c r="Q20" i="5"/>
  <c r="S20" i="5"/>
  <c r="U20" i="5"/>
  <c r="W20" i="5"/>
  <c r="Y20" i="5"/>
  <c r="AA20" i="5"/>
  <c r="AC20" i="5"/>
  <c r="AE20" i="5"/>
  <c r="B29" i="5"/>
  <c r="D29" i="5"/>
  <c r="F29" i="5"/>
  <c r="H29" i="5"/>
  <c r="J29" i="5"/>
  <c r="L29" i="5"/>
  <c r="N29" i="5"/>
  <c r="P29" i="5"/>
  <c r="R29" i="5"/>
  <c r="T29" i="5"/>
  <c r="V29" i="5"/>
  <c r="X29" i="5"/>
  <c r="Z29" i="5"/>
  <c r="AB29" i="5"/>
  <c r="AD29" i="5"/>
  <c r="C38" i="5"/>
  <c r="E38" i="5"/>
  <c r="G38" i="5"/>
  <c r="I38" i="5"/>
  <c r="K38" i="5"/>
  <c r="M38" i="5"/>
  <c r="O38" i="5"/>
  <c r="Q38" i="5"/>
  <c r="S38" i="5"/>
  <c r="U38" i="5"/>
  <c r="W38" i="5"/>
  <c r="Y38" i="5"/>
  <c r="AA38" i="5"/>
  <c r="AC38" i="5"/>
  <c r="AE38" i="5"/>
  <c r="B48" i="5"/>
  <c r="F48" i="5"/>
  <c r="J48" i="5"/>
  <c r="N48" i="5"/>
  <c r="R48" i="5"/>
  <c r="V48" i="5"/>
  <c r="Z48" i="5"/>
  <c r="AD48" i="5"/>
  <c r="Y11" i="5"/>
  <c r="C29" i="5"/>
  <c r="E29" i="5"/>
  <c r="G29" i="5"/>
  <c r="I29" i="5"/>
  <c r="K29" i="5"/>
  <c r="M29" i="5"/>
  <c r="O29" i="5"/>
  <c r="Q29" i="5"/>
  <c r="S29" i="5"/>
  <c r="U29" i="5"/>
  <c r="W29" i="5"/>
  <c r="Y29" i="5"/>
  <c r="AA29" i="5"/>
  <c r="AC29" i="5"/>
  <c r="AE29" i="5"/>
  <c r="D48" i="5"/>
  <c r="H48" i="5"/>
  <c r="L48" i="5"/>
  <c r="P48" i="5"/>
  <c r="T48" i="5"/>
  <c r="X48" i="5"/>
  <c r="B56" i="5"/>
  <c r="D56" i="5"/>
  <c r="F56" i="5"/>
  <c r="H56" i="5"/>
  <c r="J56" i="5"/>
  <c r="L56" i="5"/>
  <c r="N56" i="5"/>
  <c r="P56" i="5"/>
  <c r="R56" i="5"/>
  <c r="T56" i="5"/>
  <c r="V56" i="5"/>
  <c r="X56" i="5"/>
  <c r="Z56" i="5"/>
  <c r="AB56" i="5"/>
  <c r="AD56" i="5"/>
  <c r="B66" i="5"/>
  <c r="D66" i="5"/>
  <c r="F66" i="5"/>
  <c r="H66" i="5"/>
  <c r="J66" i="5"/>
  <c r="L66" i="5"/>
  <c r="N66" i="5"/>
  <c r="P66" i="5"/>
  <c r="R66" i="5"/>
  <c r="T66" i="5"/>
  <c r="V66" i="5"/>
  <c r="X66" i="5"/>
  <c r="Z66" i="5"/>
  <c r="AB66" i="5"/>
  <c r="AD66" i="5"/>
  <c r="AF66" i="5"/>
  <c r="B74" i="5"/>
  <c r="D74" i="5"/>
  <c r="F74" i="5"/>
  <c r="H74" i="5"/>
  <c r="J74" i="5"/>
  <c r="L74" i="5"/>
  <c r="N74" i="5"/>
  <c r="P74" i="5"/>
  <c r="R74" i="5"/>
  <c r="T74" i="5"/>
  <c r="V74" i="5"/>
  <c r="X74" i="5"/>
  <c r="Z74" i="5"/>
  <c r="AB74" i="5"/>
  <c r="AD74" i="5"/>
  <c r="B84" i="5"/>
  <c r="D94" i="5"/>
  <c r="D93" i="5"/>
  <c r="H94" i="5"/>
  <c r="L94" i="5"/>
  <c r="P94" i="5"/>
  <c r="P93" i="5"/>
  <c r="T94" i="5"/>
  <c r="T93" i="5"/>
  <c r="X94" i="5"/>
  <c r="AB94" i="5"/>
  <c r="AF94" i="5"/>
  <c r="AF93" i="5"/>
  <c r="C56" i="5"/>
  <c r="E56" i="5"/>
  <c r="G56" i="5"/>
  <c r="I56" i="5"/>
  <c r="K56" i="5"/>
  <c r="M56" i="5"/>
  <c r="O56" i="5"/>
  <c r="Q56" i="5"/>
  <c r="S56" i="5"/>
  <c r="U56" i="5"/>
  <c r="W56" i="5"/>
  <c r="Y56" i="5"/>
  <c r="AA56" i="5"/>
  <c r="AC56" i="5"/>
  <c r="AE56" i="5"/>
  <c r="C74" i="5"/>
  <c r="E74" i="5"/>
  <c r="G74" i="5"/>
  <c r="I74" i="5"/>
  <c r="K74" i="5"/>
  <c r="M74" i="5"/>
  <c r="O74" i="5"/>
  <c r="Q74" i="5"/>
  <c r="S74" i="5"/>
  <c r="U74" i="5"/>
  <c r="W74" i="5"/>
  <c r="Y74" i="5"/>
  <c r="AA74" i="5"/>
  <c r="AC74" i="5"/>
  <c r="AE74" i="5"/>
  <c r="D83" i="5"/>
  <c r="F83" i="5"/>
  <c r="H83" i="5"/>
  <c r="J83" i="5"/>
  <c r="L83" i="5"/>
  <c r="N83" i="5"/>
  <c r="P83" i="5"/>
  <c r="R83" i="5"/>
  <c r="T83" i="5"/>
  <c r="V83" i="5"/>
  <c r="X83" i="5"/>
  <c r="Z83" i="5"/>
  <c r="AB83" i="5"/>
  <c r="AD83" i="5"/>
  <c r="AF83" i="5"/>
  <c r="B93" i="5"/>
  <c r="F94" i="5"/>
  <c r="F93" i="5"/>
  <c r="J93" i="5"/>
  <c r="N94" i="5"/>
  <c r="N93" i="5"/>
  <c r="R93" i="5"/>
  <c r="V94" i="5"/>
  <c r="V93" i="5"/>
  <c r="Z93" i="5"/>
  <c r="AD94" i="5"/>
  <c r="AD93" i="5"/>
  <c r="AE110" i="5"/>
  <c r="AC110" i="5"/>
  <c r="AA110" i="5"/>
  <c r="Y110" i="5"/>
  <c r="W110" i="5"/>
  <c r="U110" i="5"/>
  <c r="S110" i="5"/>
  <c r="Q110" i="5"/>
  <c r="O110" i="5"/>
  <c r="M110" i="5"/>
  <c r="K110" i="5"/>
  <c r="I110" i="5"/>
  <c r="G110" i="5"/>
  <c r="E110" i="5"/>
  <c r="C110" i="5"/>
  <c r="AC101" i="5"/>
  <c r="AA101" i="5"/>
  <c r="Y101" i="5"/>
  <c r="W101" i="5"/>
  <c r="U101" i="5"/>
  <c r="S101" i="5"/>
  <c r="Q101" i="5"/>
  <c r="O101" i="5"/>
  <c r="M101" i="5"/>
  <c r="K101" i="5"/>
  <c r="I101" i="5"/>
  <c r="AF110" i="5"/>
  <c r="AD110" i="5"/>
  <c r="AB110" i="5"/>
  <c r="Z110" i="5"/>
  <c r="X110" i="5"/>
  <c r="V110" i="5"/>
  <c r="T110" i="5"/>
  <c r="R110" i="5"/>
  <c r="P110" i="5"/>
  <c r="N110" i="5"/>
  <c r="L110" i="5"/>
  <c r="J110" i="5"/>
  <c r="H110" i="5"/>
  <c r="F110" i="5"/>
  <c r="D110" i="5"/>
  <c r="B110" i="5"/>
  <c r="C92" i="5"/>
  <c r="E92" i="5"/>
  <c r="G92" i="5"/>
  <c r="I92" i="5"/>
  <c r="K92" i="5"/>
  <c r="M92" i="5"/>
  <c r="O92" i="5"/>
  <c r="Q92" i="5"/>
  <c r="S92" i="5"/>
  <c r="U92" i="5"/>
  <c r="W92" i="5"/>
  <c r="Y92" i="5"/>
  <c r="AA92" i="5"/>
  <c r="AC92" i="5"/>
  <c r="AE92" i="5"/>
  <c r="C101" i="5"/>
  <c r="E101" i="5"/>
  <c r="G101" i="5"/>
  <c r="J101" i="5"/>
  <c r="N101" i="5"/>
  <c r="R101" i="5"/>
  <c r="V101" i="5"/>
  <c r="Z101" i="5"/>
  <c r="B101" i="5"/>
  <c r="D101" i="5"/>
  <c r="F101" i="5"/>
  <c r="H101" i="5"/>
  <c r="L101" i="5"/>
  <c r="P101" i="5"/>
  <c r="T101" i="5"/>
  <c r="X101" i="5"/>
  <c r="AB101" i="5"/>
  <c r="Q6" i="5" l="1"/>
  <c r="AE6" i="5"/>
  <c r="E6" i="5"/>
  <c r="AB103" i="5"/>
  <c r="AB102" i="5"/>
  <c r="L103" i="5"/>
  <c r="L102" i="5"/>
  <c r="B103" i="5"/>
  <c r="B102" i="5"/>
  <c r="N103" i="5"/>
  <c r="N102" i="5"/>
  <c r="C103" i="5"/>
  <c r="C102" i="5"/>
  <c r="Y93" i="5"/>
  <c r="Y94" i="5"/>
  <c r="Q93" i="5"/>
  <c r="Q94" i="5"/>
  <c r="I94" i="5"/>
  <c r="I93" i="5"/>
  <c r="B111" i="5"/>
  <c r="B112" i="5"/>
  <c r="J111" i="5"/>
  <c r="J112" i="5"/>
  <c r="R111" i="5"/>
  <c r="R112" i="5"/>
  <c r="V111" i="5"/>
  <c r="V112" i="5"/>
  <c r="AD111" i="5"/>
  <c r="AD112" i="5"/>
  <c r="M103" i="5"/>
  <c r="M102" i="5"/>
  <c r="U103" i="5"/>
  <c r="U102" i="5"/>
  <c r="E112" i="5"/>
  <c r="E111" i="5"/>
  <c r="X103" i="5"/>
  <c r="X102" i="5"/>
  <c r="P103" i="5"/>
  <c r="P102" i="5"/>
  <c r="H103" i="5"/>
  <c r="H102" i="5"/>
  <c r="D103" i="5"/>
  <c r="D102" i="5"/>
  <c r="Z103" i="5"/>
  <c r="Z102" i="5"/>
  <c r="R103" i="5"/>
  <c r="R102" i="5"/>
  <c r="J103" i="5"/>
  <c r="J102" i="5"/>
  <c r="E103" i="5"/>
  <c r="E102" i="5"/>
  <c r="AE93" i="5"/>
  <c r="AE94" i="5"/>
  <c r="AA93" i="5"/>
  <c r="AA94" i="5"/>
  <c r="W93" i="5"/>
  <c r="W94" i="5"/>
  <c r="S93" i="5"/>
  <c r="S94" i="5"/>
  <c r="O94" i="5"/>
  <c r="O93" i="5"/>
  <c r="K94" i="5"/>
  <c r="K93" i="5"/>
  <c r="G94" i="5"/>
  <c r="G93" i="5"/>
  <c r="C94" i="5"/>
  <c r="C93" i="5"/>
  <c r="D111" i="5"/>
  <c r="D112" i="5"/>
  <c r="H111" i="5"/>
  <c r="H112" i="5"/>
  <c r="L111" i="5"/>
  <c r="L112" i="5"/>
  <c r="P111" i="5"/>
  <c r="P112" i="5"/>
  <c r="T111" i="5"/>
  <c r="T112" i="5"/>
  <c r="X111" i="5"/>
  <c r="X112" i="5"/>
  <c r="AB111" i="5"/>
  <c r="AB112" i="5"/>
  <c r="AF111" i="5"/>
  <c r="AF112" i="5"/>
  <c r="K103" i="5"/>
  <c r="K102" i="5"/>
  <c r="O103" i="5"/>
  <c r="O102" i="5"/>
  <c r="S103" i="5"/>
  <c r="S102" i="5"/>
  <c r="W103" i="5"/>
  <c r="W102" i="5"/>
  <c r="AA103" i="5"/>
  <c r="AA102" i="5"/>
  <c r="C112" i="5"/>
  <c r="C111" i="5"/>
  <c r="G112" i="5"/>
  <c r="G111" i="5"/>
  <c r="K112" i="5"/>
  <c r="K111" i="5"/>
  <c r="O112" i="5"/>
  <c r="O111" i="5"/>
  <c r="S112" i="5"/>
  <c r="S111" i="5"/>
  <c r="W112" i="5"/>
  <c r="W111" i="5"/>
  <c r="AA112" i="5"/>
  <c r="AA111" i="5"/>
  <c r="AE112" i="5"/>
  <c r="AE111" i="5"/>
  <c r="T103" i="5"/>
  <c r="T102" i="5"/>
  <c r="F103" i="5"/>
  <c r="F102" i="5"/>
  <c r="V103" i="5"/>
  <c r="V102" i="5"/>
  <c r="G103" i="5"/>
  <c r="G102" i="5"/>
  <c r="AC93" i="5"/>
  <c r="AC94" i="5"/>
  <c r="U93" i="5"/>
  <c r="U94" i="5"/>
  <c r="M94" i="5"/>
  <c r="M93" i="5"/>
  <c r="E94" i="5"/>
  <c r="E93" i="5"/>
  <c r="F111" i="5"/>
  <c r="F112" i="5"/>
  <c r="N111" i="5"/>
  <c r="N112" i="5"/>
  <c r="Z111" i="5"/>
  <c r="Z112" i="5"/>
  <c r="I103" i="5"/>
  <c r="I102" i="5"/>
  <c r="Q103" i="5"/>
  <c r="Q102" i="5"/>
  <c r="Y103" i="5"/>
  <c r="Y102" i="5"/>
  <c r="AC103" i="5"/>
  <c r="AC102" i="5"/>
  <c r="I112" i="5"/>
  <c r="I111" i="5"/>
  <c r="M112" i="5"/>
  <c r="M111" i="5"/>
  <c r="Q112" i="5"/>
  <c r="Q111" i="5"/>
  <c r="U112" i="5"/>
  <c r="U111" i="5"/>
  <c r="Y112" i="5"/>
  <c r="Y111" i="5"/>
  <c r="AC112" i="5"/>
  <c r="AC111" i="5"/>
  <c r="AB95" i="4" l="1"/>
  <c r="X95" i="4"/>
  <c r="O95" i="4"/>
  <c r="K95" i="4"/>
  <c r="AB87" i="4"/>
  <c r="X87" i="4"/>
  <c r="O87" i="4"/>
  <c r="K87" i="4"/>
  <c r="A78" i="4"/>
  <c r="AE72" i="4"/>
  <c r="AE74" i="4" s="1"/>
  <c r="AD72" i="4"/>
  <c r="AD74" i="4" s="1"/>
  <c r="AC72" i="4"/>
  <c r="AB72" i="4"/>
  <c r="AB74" i="4" s="1"/>
  <c r="AA72" i="4"/>
  <c r="AA74" i="4" s="1"/>
  <c r="Z72" i="4"/>
  <c r="Z74" i="4" s="1"/>
  <c r="Y72" i="4"/>
  <c r="Y74" i="4" s="1"/>
  <c r="X72" i="4"/>
  <c r="X74" i="4" s="1"/>
  <c r="W72" i="4"/>
  <c r="W74" i="4" s="1"/>
  <c r="V72" i="4"/>
  <c r="V74" i="4" s="1"/>
  <c r="U72" i="4"/>
  <c r="U74" i="4" s="1"/>
  <c r="T72" i="4"/>
  <c r="T74" i="4" s="1"/>
  <c r="S72" i="4"/>
  <c r="S74" i="4" s="1"/>
  <c r="R72" i="4"/>
  <c r="R74" i="4" s="1"/>
  <c r="Q72" i="4"/>
  <c r="Q74" i="4" s="1"/>
  <c r="P72" i="4"/>
  <c r="P74" i="4" s="1"/>
  <c r="O72" i="4"/>
  <c r="O74" i="4" s="1"/>
  <c r="N72" i="4"/>
  <c r="N74" i="4" s="1"/>
  <c r="M72" i="4"/>
  <c r="M74" i="4" s="1"/>
  <c r="L72" i="4"/>
  <c r="L74" i="4" s="1"/>
  <c r="K72" i="4"/>
  <c r="K74" i="4" s="1"/>
  <c r="J72" i="4"/>
  <c r="J74" i="4" s="1"/>
  <c r="I72" i="4"/>
  <c r="I74" i="4" s="1"/>
  <c r="H72" i="4"/>
  <c r="H74" i="4" s="1"/>
  <c r="G72" i="4"/>
  <c r="G74" i="4" s="1"/>
  <c r="F72" i="4"/>
  <c r="E72" i="4"/>
  <c r="E74" i="4" s="1"/>
  <c r="D72" i="4"/>
  <c r="C72" i="4"/>
  <c r="C74" i="4" s="1"/>
  <c r="B72" i="4"/>
  <c r="B74" i="4" s="1"/>
  <c r="AB70" i="4"/>
  <c r="X70" i="4"/>
  <c r="O70" i="4"/>
  <c r="K70" i="4"/>
  <c r="AE64" i="4"/>
  <c r="AE66" i="4" s="1"/>
  <c r="AD64" i="4"/>
  <c r="AD65" i="4" s="1"/>
  <c r="AC64" i="4"/>
  <c r="AC65" i="4" s="1"/>
  <c r="AB64" i="4"/>
  <c r="AA64" i="4"/>
  <c r="AA66" i="4" s="1"/>
  <c r="Z64" i="4"/>
  <c r="Z66" i="4" s="1"/>
  <c r="Y64" i="4"/>
  <c r="Y66" i="4" s="1"/>
  <c r="X64" i="4"/>
  <c r="X65" i="4" s="1"/>
  <c r="W64" i="4"/>
  <c r="W66" i="4" s="1"/>
  <c r="V64" i="4"/>
  <c r="V66" i="4" s="1"/>
  <c r="U64" i="4"/>
  <c r="U66" i="4" s="1"/>
  <c r="T64" i="4"/>
  <c r="T65" i="4" s="1"/>
  <c r="S64" i="4"/>
  <c r="S66" i="4" s="1"/>
  <c r="R64" i="4"/>
  <c r="R66" i="4" s="1"/>
  <c r="Q64" i="4"/>
  <c r="Q66" i="4" s="1"/>
  <c r="P64" i="4"/>
  <c r="P65" i="4" s="1"/>
  <c r="O64" i="4"/>
  <c r="O66" i="4" s="1"/>
  <c r="N64" i="4"/>
  <c r="N66" i="4" s="1"/>
  <c r="M64" i="4"/>
  <c r="M66" i="4" s="1"/>
  <c r="L64" i="4"/>
  <c r="L65" i="4" s="1"/>
  <c r="K64" i="4"/>
  <c r="K66" i="4" s="1"/>
  <c r="J64" i="4"/>
  <c r="J66" i="4" s="1"/>
  <c r="I64" i="4"/>
  <c r="I66" i="4" s="1"/>
  <c r="H64" i="4"/>
  <c r="H65" i="4" s="1"/>
  <c r="G64" i="4"/>
  <c r="G66" i="4" s="1"/>
  <c r="F64" i="4"/>
  <c r="F66" i="4" s="1"/>
  <c r="E64" i="4"/>
  <c r="E66" i="4" s="1"/>
  <c r="D64" i="4"/>
  <c r="D65" i="4" s="1"/>
  <c r="C64" i="4"/>
  <c r="C66" i="4" s="1"/>
  <c r="B64" i="4"/>
  <c r="B66" i="4" s="1"/>
  <c r="AB62" i="4"/>
  <c r="X62" i="4"/>
  <c r="O62" i="4"/>
  <c r="K62" i="4"/>
  <c r="AF56" i="4"/>
  <c r="AF58" i="4" s="1"/>
  <c r="AE56" i="4"/>
  <c r="AD56" i="4"/>
  <c r="AD57" i="4" s="1"/>
  <c r="AC56" i="4"/>
  <c r="AC57" i="4" s="1"/>
  <c r="AB56" i="4"/>
  <c r="AB58" i="4" s="1"/>
  <c r="AA56" i="4"/>
  <c r="Z56" i="4"/>
  <c r="Z57" i="4" s="1"/>
  <c r="Y56" i="4"/>
  <c r="Y57" i="4" s="1"/>
  <c r="X56" i="4"/>
  <c r="X58" i="4" s="1"/>
  <c r="W56" i="4"/>
  <c r="V56" i="4"/>
  <c r="V57" i="4" s="1"/>
  <c r="U56" i="4"/>
  <c r="U57" i="4" s="1"/>
  <c r="T56" i="4"/>
  <c r="T58" i="4" s="1"/>
  <c r="S56" i="4"/>
  <c r="R56" i="4"/>
  <c r="R57" i="4" s="1"/>
  <c r="Q56" i="4"/>
  <c r="Q57" i="4" s="1"/>
  <c r="P56" i="4"/>
  <c r="P58" i="4" s="1"/>
  <c r="O56" i="4"/>
  <c r="N56" i="4"/>
  <c r="N57" i="4" s="1"/>
  <c r="M56" i="4"/>
  <c r="M58" i="4" s="1"/>
  <c r="L56" i="4"/>
  <c r="L58" i="4" s="1"/>
  <c r="K56" i="4"/>
  <c r="J56" i="4"/>
  <c r="J57" i="4" s="1"/>
  <c r="I56" i="4"/>
  <c r="I57" i="4" s="1"/>
  <c r="H56" i="4"/>
  <c r="H58" i="4" s="1"/>
  <c r="G56" i="4"/>
  <c r="F56" i="4"/>
  <c r="F57" i="4" s="1"/>
  <c r="E56" i="4"/>
  <c r="E57" i="4" s="1"/>
  <c r="D56" i="4"/>
  <c r="D58" i="4" s="1"/>
  <c r="C56" i="4"/>
  <c r="B56" i="4"/>
  <c r="B57" i="4" s="1"/>
  <c r="AB54" i="4"/>
  <c r="X54" i="4"/>
  <c r="O54" i="4"/>
  <c r="K54" i="4"/>
  <c r="AE48" i="4"/>
  <c r="AE49" i="4" s="1"/>
  <c r="AD48" i="4"/>
  <c r="AD50" i="4" s="1"/>
  <c r="AC48" i="4"/>
  <c r="AC50" i="4" s="1"/>
  <c r="AB48" i="4"/>
  <c r="AB50" i="4" s="1"/>
  <c r="AA48" i="4"/>
  <c r="AA49" i="4" s="1"/>
  <c r="Z48" i="4"/>
  <c r="Z50" i="4" s="1"/>
  <c r="Y48" i="4"/>
  <c r="Y50" i="4" s="1"/>
  <c r="X48" i="4"/>
  <c r="W48" i="4"/>
  <c r="W49" i="4" s="1"/>
  <c r="V48" i="4"/>
  <c r="V50" i="4" s="1"/>
  <c r="U48" i="4"/>
  <c r="U50" i="4" s="1"/>
  <c r="T48" i="4"/>
  <c r="S48" i="4"/>
  <c r="S49" i="4" s="1"/>
  <c r="R48" i="4"/>
  <c r="R50" i="4" s="1"/>
  <c r="Q48" i="4"/>
  <c r="Q50" i="4" s="1"/>
  <c r="P48" i="4"/>
  <c r="O48" i="4"/>
  <c r="O49" i="4" s="1"/>
  <c r="N48" i="4"/>
  <c r="N50" i="4" s="1"/>
  <c r="M48" i="4"/>
  <c r="M50" i="4" s="1"/>
  <c r="L48" i="4"/>
  <c r="K48" i="4"/>
  <c r="K49" i="4" s="1"/>
  <c r="J48" i="4"/>
  <c r="J50" i="4" s="1"/>
  <c r="I48" i="4"/>
  <c r="I50" i="4" s="1"/>
  <c r="H48" i="4"/>
  <c r="G48" i="4"/>
  <c r="G49" i="4" s="1"/>
  <c r="F48" i="4"/>
  <c r="F50" i="4" s="1"/>
  <c r="E48" i="4"/>
  <c r="E50" i="4" s="1"/>
  <c r="D48" i="4"/>
  <c r="C48" i="4"/>
  <c r="C49" i="4" s="1"/>
  <c r="B48" i="4"/>
  <c r="B50" i="4" s="1"/>
  <c r="AB46" i="4"/>
  <c r="X46" i="4"/>
  <c r="O46" i="4"/>
  <c r="K46" i="4"/>
  <c r="AB38" i="4"/>
  <c r="X38" i="4"/>
  <c r="O38" i="4"/>
  <c r="K38" i="4"/>
  <c r="AF32" i="4"/>
  <c r="AF33" i="4" s="1"/>
  <c r="AE32" i="4"/>
  <c r="AE34" i="4" s="1"/>
  <c r="AD32" i="4"/>
  <c r="AD34" i="4" s="1"/>
  <c r="AC32" i="4"/>
  <c r="AC34" i="4" s="1"/>
  <c r="AB32" i="4"/>
  <c r="AB33" i="4" s="1"/>
  <c r="AA32" i="4"/>
  <c r="AA33" i="4" s="1"/>
  <c r="Z32" i="4"/>
  <c r="Z34" i="4" s="1"/>
  <c r="Y32" i="4"/>
  <c r="Y34" i="4" s="1"/>
  <c r="X32" i="4"/>
  <c r="X33" i="4" s="1"/>
  <c r="W32" i="4"/>
  <c r="W33" i="4" s="1"/>
  <c r="V32" i="4"/>
  <c r="V34" i="4" s="1"/>
  <c r="U32" i="4"/>
  <c r="U34" i="4" s="1"/>
  <c r="T32" i="4"/>
  <c r="T33" i="4" s="1"/>
  <c r="S32" i="4"/>
  <c r="S34" i="4" s="1"/>
  <c r="R32" i="4"/>
  <c r="R34" i="4" s="1"/>
  <c r="Q32" i="4"/>
  <c r="Q34" i="4" s="1"/>
  <c r="P32" i="4"/>
  <c r="P33" i="4" s="1"/>
  <c r="O32" i="4"/>
  <c r="O34" i="4" s="1"/>
  <c r="N32" i="4"/>
  <c r="N34" i="4" s="1"/>
  <c r="M32" i="4"/>
  <c r="M34" i="4" s="1"/>
  <c r="L32" i="4"/>
  <c r="L33" i="4" s="1"/>
  <c r="K32" i="4"/>
  <c r="K34" i="4" s="1"/>
  <c r="J32" i="4"/>
  <c r="J33" i="4" s="1"/>
  <c r="I32" i="4"/>
  <c r="I34" i="4" s="1"/>
  <c r="H32" i="4"/>
  <c r="H33" i="4" s="1"/>
  <c r="G32" i="4"/>
  <c r="G34" i="4" s="1"/>
  <c r="F32" i="4"/>
  <c r="F33" i="4" s="1"/>
  <c r="E32" i="4"/>
  <c r="E34" i="4" s="1"/>
  <c r="D32" i="4"/>
  <c r="D33" i="4" s="1"/>
  <c r="C32" i="4"/>
  <c r="C34" i="4" s="1"/>
  <c r="B32" i="4"/>
  <c r="B34" i="4" s="1"/>
  <c r="AB30" i="4"/>
  <c r="X30" i="4"/>
  <c r="O30" i="4"/>
  <c r="K30" i="4"/>
  <c r="B24" i="4"/>
  <c r="B25" i="4" s="1"/>
  <c r="AB22" i="4"/>
  <c r="X22" i="4"/>
  <c r="O22" i="4"/>
  <c r="K22" i="4"/>
  <c r="AF16" i="4"/>
  <c r="AF18" i="4" s="1"/>
  <c r="AE16" i="4"/>
  <c r="AE17" i="4" s="1"/>
  <c r="AD16" i="4"/>
  <c r="AD18" i="4" s="1"/>
  <c r="AC16" i="4"/>
  <c r="AC17" i="4" s="1"/>
  <c r="AB16" i="4"/>
  <c r="AB18" i="4" s="1"/>
  <c r="AA16" i="4"/>
  <c r="AA17" i="4" s="1"/>
  <c r="Z16" i="4"/>
  <c r="Z17" i="4" s="1"/>
  <c r="Y16" i="4"/>
  <c r="Y18" i="4" s="1"/>
  <c r="X16" i="4"/>
  <c r="X18" i="4" s="1"/>
  <c r="W16" i="4"/>
  <c r="W17" i="4" s="1"/>
  <c r="V16" i="4"/>
  <c r="V17" i="4" s="1"/>
  <c r="U16" i="4"/>
  <c r="U17" i="4" s="1"/>
  <c r="T16" i="4"/>
  <c r="T18" i="4" s="1"/>
  <c r="S16" i="4"/>
  <c r="S17" i="4" s="1"/>
  <c r="R16" i="4"/>
  <c r="R18" i="4" s="1"/>
  <c r="Q16" i="4"/>
  <c r="Q18" i="4" s="1"/>
  <c r="P16" i="4"/>
  <c r="P18" i="4" s="1"/>
  <c r="O16" i="4"/>
  <c r="O17" i="4" s="1"/>
  <c r="N16" i="4"/>
  <c r="N18" i="4" s="1"/>
  <c r="M16" i="4"/>
  <c r="M17" i="4" s="1"/>
  <c r="L16" i="4"/>
  <c r="L18" i="4" s="1"/>
  <c r="K16" i="4"/>
  <c r="K17" i="4" s="1"/>
  <c r="J16" i="4"/>
  <c r="J18" i="4" s="1"/>
  <c r="I16" i="4"/>
  <c r="I18" i="4" s="1"/>
  <c r="H16" i="4"/>
  <c r="H18" i="4" s="1"/>
  <c r="G16" i="4"/>
  <c r="G17" i="4" s="1"/>
  <c r="F16" i="4"/>
  <c r="F17" i="4" s="1"/>
  <c r="E16" i="4"/>
  <c r="E18" i="4" s="1"/>
  <c r="D16" i="4"/>
  <c r="D18" i="4" s="1"/>
  <c r="C16" i="4"/>
  <c r="C17" i="4" s="1"/>
  <c r="B16" i="4"/>
  <c r="B18" i="4" s="1"/>
  <c r="AB14" i="4"/>
  <c r="X14" i="4"/>
  <c r="O14" i="4"/>
  <c r="K14" i="4"/>
  <c r="B8" i="4"/>
  <c r="B10" i="4" s="1"/>
  <c r="AB6" i="4"/>
  <c r="X6" i="4"/>
  <c r="O6" i="4"/>
  <c r="K6" i="4"/>
  <c r="D73" i="4" l="1"/>
  <c r="D74" i="4"/>
  <c r="F74" i="4"/>
  <c r="F73" i="4"/>
  <c r="AD97" i="4"/>
  <c r="AD98" i="4" s="1"/>
  <c r="AE81" i="4"/>
  <c r="AE83" i="4" s="1"/>
  <c r="AF81" i="4"/>
  <c r="AF83" i="4" s="1"/>
  <c r="AB81" i="4"/>
  <c r="AD81" i="4"/>
  <c r="AC73" i="4"/>
  <c r="AC74" i="4"/>
  <c r="AF73" i="4"/>
  <c r="T46" i="4"/>
  <c r="G46" i="4"/>
  <c r="T87" i="4"/>
  <c r="G54" i="4"/>
  <c r="G62" i="4"/>
  <c r="G95" i="4"/>
  <c r="T95" i="4"/>
  <c r="T70" i="4"/>
  <c r="T54" i="4"/>
  <c r="T38" i="4"/>
  <c r="AD66" i="4"/>
  <c r="B17" i="4"/>
  <c r="P34" i="4"/>
  <c r="K50" i="4"/>
  <c r="G6" i="4"/>
  <c r="T14" i="4"/>
  <c r="G22" i="4"/>
  <c r="G30" i="4"/>
  <c r="AE50" i="4"/>
  <c r="D57" i="4"/>
  <c r="J65" i="4"/>
  <c r="G87" i="4"/>
  <c r="B9" i="4"/>
  <c r="O50" i="4"/>
  <c r="Z65" i="4"/>
  <c r="Z18" i="4"/>
  <c r="T57" i="4"/>
  <c r="B65" i="4"/>
  <c r="C18" i="4"/>
  <c r="Y33" i="4"/>
  <c r="R49" i="4"/>
  <c r="N81" i="4"/>
  <c r="N82" i="4" s="1"/>
  <c r="O89" i="4"/>
  <c r="O90" i="4" s="1"/>
  <c r="P97" i="4"/>
  <c r="P99" i="4" s="1"/>
  <c r="S18" i="4"/>
  <c r="D34" i="4"/>
  <c r="Z49" i="4"/>
  <c r="L57" i="4"/>
  <c r="R65" i="4"/>
  <c r="R81" i="4"/>
  <c r="R83" i="4" s="1"/>
  <c r="W89" i="4"/>
  <c r="W90" i="4" s="1"/>
  <c r="X97" i="4"/>
  <c r="X98" i="4" s="1"/>
  <c r="I33" i="4"/>
  <c r="B49" i="4"/>
  <c r="B81" i="4"/>
  <c r="B83" i="4" s="1"/>
  <c r="V81" i="4"/>
  <c r="V83" i="4" s="1"/>
  <c r="AF97" i="4"/>
  <c r="AF99" i="4" s="1"/>
  <c r="N17" i="4"/>
  <c r="Q33" i="4"/>
  <c r="J49" i="4"/>
  <c r="AB57" i="4"/>
  <c r="AC66" i="4"/>
  <c r="F81" i="4"/>
  <c r="F82" i="4" s="1"/>
  <c r="G89" i="4"/>
  <c r="G90" i="4" s="1"/>
  <c r="H97" i="4"/>
  <c r="H98" i="4" s="1"/>
  <c r="Y17" i="4"/>
  <c r="AA34" i="4"/>
  <c r="E58" i="4"/>
  <c r="U58" i="4"/>
  <c r="AC58" i="4"/>
  <c r="G65" i="4"/>
  <c r="O65" i="4"/>
  <c r="W65" i="4"/>
  <c r="AE65" i="4"/>
  <c r="P73" i="4"/>
  <c r="Q17" i="4"/>
  <c r="F18" i="4"/>
  <c r="U18" i="4"/>
  <c r="E49" i="4"/>
  <c r="M49" i="4"/>
  <c r="U49" i="4"/>
  <c r="AC49" i="4"/>
  <c r="M57" i="4"/>
  <c r="V58" i="4"/>
  <c r="I17" i="4"/>
  <c r="R17" i="4"/>
  <c r="AD17" i="4"/>
  <c r="G18" i="4"/>
  <c r="O18" i="4"/>
  <c r="V18" i="4"/>
  <c r="C33" i="4"/>
  <c r="K33" i="4"/>
  <c r="U33" i="4"/>
  <c r="AE33" i="4"/>
  <c r="W34" i="4"/>
  <c r="AF34" i="4"/>
  <c r="F49" i="4"/>
  <c r="N49" i="4"/>
  <c r="V49" i="4"/>
  <c r="AD49" i="4"/>
  <c r="W50" i="4"/>
  <c r="H57" i="4"/>
  <c r="P57" i="4"/>
  <c r="X57" i="4"/>
  <c r="AF57" i="4"/>
  <c r="I58" i="4"/>
  <c r="Q58" i="4"/>
  <c r="Y58" i="4"/>
  <c r="C65" i="4"/>
  <c r="K65" i="4"/>
  <c r="S65" i="4"/>
  <c r="AA65" i="4"/>
  <c r="P66" i="4"/>
  <c r="H73" i="4"/>
  <c r="X73" i="4"/>
  <c r="M18" i="4"/>
  <c r="G33" i="4"/>
  <c r="AC18" i="4"/>
  <c r="S33" i="4"/>
  <c r="F58" i="4"/>
  <c r="N58" i="4"/>
  <c r="AD58" i="4"/>
  <c r="H66" i="4"/>
  <c r="T73" i="4"/>
  <c r="J17" i="4"/>
  <c r="W18" i="4"/>
  <c r="AE18" i="4"/>
  <c r="E33" i="4"/>
  <c r="O33" i="4"/>
  <c r="X34" i="4"/>
  <c r="I49" i="4"/>
  <c r="Q49" i="4"/>
  <c r="Y49" i="4"/>
  <c r="G50" i="4"/>
  <c r="AA50" i="4"/>
  <c r="B58" i="4"/>
  <c r="J58" i="4"/>
  <c r="R58" i="4"/>
  <c r="Z58" i="4"/>
  <c r="F65" i="4"/>
  <c r="N65" i="4"/>
  <c r="V65" i="4"/>
  <c r="X66" i="4"/>
  <c r="L73" i="4"/>
  <c r="AB73" i="4"/>
  <c r="C89" i="4"/>
  <c r="S89" i="4"/>
  <c r="L97" i="4"/>
  <c r="L98" i="4" s="1"/>
  <c r="AB97" i="4"/>
  <c r="AB98" i="4" s="1"/>
  <c r="J81" i="4"/>
  <c r="J82" i="4" s="1"/>
  <c r="Z81" i="4"/>
  <c r="Z82" i="4" s="1"/>
  <c r="K89" i="4"/>
  <c r="K90" i="4" s="1"/>
  <c r="AA89" i="4"/>
  <c r="AA90" i="4" s="1"/>
  <c r="D97" i="4"/>
  <c r="D98" i="4" s="1"/>
  <c r="T97" i="4"/>
  <c r="T98" i="4" s="1"/>
  <c r="T62" i="4"/>
  <c r="T30" i="4"/>
  <c r="G14" i="4"/>
  <c r="T22" i="4"/>
  <c r="T6" i="4"/>
  <c r="AB17" i="4"/>
  <c r="N33" i="4"/>
  <c r="AD33" i="4"/>
  <c r="J34" i="4"/>
  <c r="H50" i="4"/>
  <c r="H49" i="4"/>
  <c r="P50" i="4"/>
  <c r="P49" i="4"/>
  <c r="X50" i="4"/>
  <c r="X49" i="4"/>
  <c r="D17" i="4"/>
  <c r="T17" i="4"/>
  <c r="E17" i="4"/>
  <c r="P17" i="4"/>
  <c r="AF17" i="4"/>
  <c r="K18" i="4"/>
  <c r="AA18" i="4"/>
  <c r="B33" i="4"/>
  <c r="M33" i="4"/>
  <c r="R33" i="4"/>
  <c r="AC33" i="4"/>
  <c r="H34" i="4"/>
  <c r="C50" i="4"/>
  <c r="S50" i="4"/>
  <c r="L66" i="4"/>
  <c r="L17" i="4"/>
  <c r="L50" i="4"/>
  <c r="L49" i="4"/>
  <c r="H17" i="4"/>
  <c r="X17" i="4"/>
  <c r="B26" i="4"/>
  <c r="Z33" i="4"/>
  <c r="F34" i="4"/>
  <c r="G38" i="4"/>
  <c r="AB66" i="4"/>
  <c r="AB65" i="4"/>
  <c r="D66" i="4"/>
  <c r="T66" i="4"/>
  <c r="D50" i="4"/>
  <c r="D49" i="4"/>
  <c r="T50" i="4"/>
  <c r="T49" i="4"/>
  <c r="V33" i="4"/>
  <c r="L34" i="4"/>
  <c r="T34" i="4"/>
  <c r="AB34" i="4"/>
  <c r="C58" i="4"/>
  <c r="C57" i="4"/>
  <c r="G58" i="4"/>
  <c r="G57" i="4"/>
  <c r="K58" i="4"/>
  <c r="K57" i="4"/>
  <c r="O58" i="4"/>
  <c r="O57" i="4"/>
  <c r="S58" i="4"/>
  <c r="S57" i="4"/>
  <c r="W58" i="4"/>
  <c r="W57" i="4"/>
  <c r="AA58" i="4"/>
  <c r="AA57" i="4"/>
  <c r="AE58" i="4"/>
  <c r="AE57" i="4"/>
  <c r="B73" i="4"/>
  <c r="J73" i="4"/>
  <c r="N73" i="4"/>
  <c r="R73" i="4"/>
  <c r="V73" i="4"/>
  <c r="Z73" i="4"/>
  <c r="AD73" i="4"/>
  <c r="AB49" i="4"/>
  <c r="E65" i="4"/>
  <c r="I65" i="4"/>
  <c r="M65" i="4"/>
  <c r="Q65" i="4"/>
  <c r="U65" i="4"/>
  <c r="Y65" i="4"/>
  <c r="G70" i="4"/>
  <c r="E73" i="4"/>
  <c r="I73" i="4"/>
  <c r="M73" i="4"/>
  <c r="Q73" i="4"/>
  <c r="U73" i="4"/>
  <c r="Y73" i="4"/>
  <c r="C73" i="4"/>
  <c r="K73" i="4"/>
  <c r="S73" i="4"/>
  <c r="AA73" i="4"/>
  <c r="G73" i="4"/>
  <c r="O73" i="4"/>
  <c r="W73" i="4"/>
  <c r="AE73" i="4"/>
  <c r="B82" i="4"/>
  <c r="F83" i="4"/>
  <c r="L99" i="4"/>
  <c r="AD99" i="4"/>
  <c r="E81" i="4"/>
  <c r="I81" i="4"/>
  <c r="M81" i="4"/>
  <c r="Q81" i="4"/>
  <c r="U81" i="4"/>
  <c r="Y81" i="4"/>
  <c r="AC81" i="4"/>
  <c r="AC83" i="4" s="1"/>
  <c r="B89" i="4"/>
  <c r="F89" i="4"/>
  <c r="J89" i="4"/>
  <c r="N89" i="4"/>
  <c r="R89" i="4"/>
  <c r="V89" i="4"/>
  <c r="Z89" i="4"/>
  <c r="C97" i="4"/>
  <c r="G97" i="4"/>
  <c r="K97" i="4"/>
  <c r="O97" i="4"/>
  <c r="S97" i="4"/>
  <c r="W97" i="4"/>
  <c r="AA97" i="4"/>
  <c r="AE97" i="4"/>
  <c r="C81" i="4"/>
  <c r="G81" i="4"/>
  <c r="K81" i="4"/>
  <c r="O81" i="4"/>
  <c r="S81" i="4"/>
  <c r="W81" i="4"/>
  <c r="AA81" i="4"/>
  <c r="D89" i="4"/>
  <c r="H89" i="4"/>
  <c r="L89" i="4"/>
  <c r="P89" i="4"/>
  <c r="T89" i="4"/>
  <c r="X89" i="4"/>
  <c r="AB89" i="4"/>
  <c r="E97" i="4"/>
  <c r="I97" i="4"/>
  <c r="M97" i="4"/>
  <c r="Q97" i="4"/>
  <c r="U97" i="4"/>
  <c r="Y97" i="4"/>
  <c r="AC97" i="4"/>
  <c r="D81" i="4"/>
  <c r="H81" i="4"/>
  <c r="L81" i="4"/>
  <c r="P81" i="4"/>
  <c r="T81" i="4"/>
  <c r="X81" i="4"/>
  <c r="E89" i="4"/>
  <c r="I89" i="4"/>
  <c r="M89" i="4"/>
  <c r="Q89" i="4"/>
  <c r="U89" i="4"/>
  <c r="Y89" i="4"/>
  <c r="B97" i="4"/>
  <c r="F97" i="4"/>
  <c r="J97" i="4"/>
  <c r="N97" i="4"/>
  <c r="R97" i="4"/>
  <c r="V97" i="4"/>
  <c r="Z97" i="4"/>
  <c r="J83" i="4" l="1"/>
  <c r="AF98" i="4"/>
  <c r="P98" i="4"/>
  <c r="AB99" i="4"/>
  <c r="V82" i="4"/>
  <c r="R82" i="4"/>
  <c r="N83" i="4"/>
  <c r="AE85" i="4"/>
  <c r="AD83" i="4"/>
  <c r="H99" i="4"/>
  <c r="Z83" i="4"/>
  <c r="O91" i="4"/>
  <c r="X99" i="4"/>
  <c r="K91" i="4"/>
  <c r="D99" i="4"/>
  <c r="W91" i="4"/>
  <c r="G91" i="4"/>
  <c r="T99" i="4"/>
  <c r="C91" i="4"/>
  <c r="C90" i="4"/>
  <c r="AA91" i="4"/>
  <c r="S91" i="4"/>
  <c r="S90" i="4"/>
  <c r="M91" i="4"/>
  <c r="M90" i="4"/>
  <c r="E99" i="4"/>
  <c r="E98" i="4"/>
  <c r="N91" i="4"/>
  <c r="N90" i="4"/>
  <c r="R98" i="4"/>
  <c r="R99" i="4"/>
  <c r="B98" i="4"/>
  <c r="B99" i="4"/>
  <c r="Q91" i="4"/>
  <c r="Q90" i="4"/>
  <c r="AB82" i="4"/>
  <c r="AB83" i="4"/>
  <c r="L82" i="4"/>
  <c r="L83" i="4"/>
  <c r="Y99" i="4"/>
  <c r="Y98" i="4"/>
  <c r="I99" i="4"/>
  <c r="I98" i="4"/>
  <c r="T91" i="4"/>
  <c r="T90" i="4"/>
  <c r="D91" i="4"/>
  <c r="D90" i="4"/>
  <c r="S83" i="4"/>
  <c r="S82" i="4"/>
  <c r="C83" i="4"/>
  <c r="C82" i="4"/>
  <c r="W98" i="4"/>
  <c r="W99" i="4"/>
  <c r="G98" i="4"/>
  <c r="G99" i="4"/>
  <c r="R91" i="4"/>
  <c r="R90" i="4"/>
  <c r="B91" i="4"/>
  <c r="B90" i="4"/>
  <c r="Q82" i="4"/>
  <c r="Q83" i="4"/>
  <c r="N98" i="4"/>
  <c r="N99" i="4"/>
  <c r="H82" i="4"/>
  <c r="H83" i="4"/>
  <c r="S98" i="4"/>
  <c r="S99" i="4"/>
  <c r="M82" i="4"/>
  <c r="M83" i="4"/>
  <c r="Z98" i="4"/>
  <c r="Z99" i="4"/>
  <c r="I91" i="4"/>
  <c r="I90" i="4"/>
  <c r="D82" i="4"/>
  <c r="D83" i="4"/>
  <c r="L91" i="4"/>
  <c r="L90" i="4"/>
  <c r="O98" i="4"/>
  <c r="O99" i="4"/>
  <c r="Y82" i="4"/>
  <c r="Y83" i="4"/>
  <c r="X82" i="4"/>
  <c r="X83" i="4"/>
  <c r="U99" i="4"/>
  <c r="U98" i="4"/>
  <c r="P91" i="4"/>
  <c r="P90" i="4"/>
  <c r="O83" i="4"/>
  <c r="O82" i="4"/>
  <c r="C98" i="4"/>
  <c r="C99" i="4"/>
  <c r="AC82" i="4"/>
  <c r="J98" i="4"/>
  <c r="J99" i="4"/>
  <c r="Y91" i="4"/>
  <c r="Y90" i="4"/>
  <c r="T82" i="4"/>
  <c r="T83" i="4"/>
  <c r="Q99" i="4"/>
  <c r="Q98" i="4"/>
  <c r="AB91" i="4"/>
  <c r="AB90" i="4"/>
  <c r="AA83" i="4"/>
  <c r="AA82" i="4"/>
  <c r="K83" i="4"/>
  <c r="K82" i="4"/>
  <c r="AE98" i="4"/>
  <c r="AE99" i="4"/>
  <c r="Z91" i="4"/>
  <c r="Z90" i="4"/>
  <c r="J91" i="4"/>
  <c r="J90" i="4"/>
  <c r="I82" i="4"/>
  <c r="I83" i="4"/>
  <c r="V98" i="4"/>
  <c r="V99" i="4"/>
  <c r="F98" i="4"/>
  <c r="F99" i="4"/>
  <c r="U91" i="4"/>
  <c r="U90" i="4"/>
  <c r="E91" i="4"/>
  <c r="E90" i="4"/>
  <c r="P82" i="4"/>
  <c r="P83" i="4"/>
  <c r="AC99" i="4"/>
  <c r="AC98" i="4"/>
  <c r="M99" i="4"/>
  <c r="M98" i="4"/>
  <c r="X91" i="4"/>
  <c r="X90" i="4"/>
  <c r="H91" i="4"/>
  <c r="H90" i="4"/>
  <c r="W83" i="4"/>
  <c r="W82" i="4"/>
  <c r="G83" i="4"/>
  <c r="G82" i="4"/>
  <c r="AA98" i="4"/>
  <c r="AA99" i="4"/>
  <c r="K98" i="4"/>
  <c r="K99" i="4"/>
  <c r="V91" i="4"/>
  <c r="V90" i="4"/>
  <c r="F91" i="4"/>
  <c r="F90" i="4"/>
  <c r="U82" i="4"/>
  <c r="U83" i="4"/>
  <c r="E82" i="4"/>
  <c r="E83" i="4"/>
  <c r="AD85" i="4" l="1"/>
  <c r="AB79" i="4"/>
  <c r="Y4" i="4" s="1"/>
  <c r="O79" i="4"/>
  <c r="M4" i="4" s="1"/>
  <c r="X79" i="4"/>
  <c r="K79" i="4"/>
  <c r="AE4" i="4" l="1"/>
  <c r="T79" i="4"/>
  <c r="Q4" i="4" s="1"/>
  <c r="U4" i="4"/>
  <c r="G79" i="4"/>
  <c r="E4" i="4" s="1"/>
  <c r="I4" i="4"/>
</calcChain>
</file>

<file path=xl/sharedStrings.xml><?xml version="1.0" encoding="utf-8"?>
<sst xmlns="http://schemas.openxmlformats.org/spreadsheetml/2006/main" count="527" uniqueCount="29">
  <si>
    <t>日</t>
    <rPh sb="0" eb="1">
      <t>ニチ</t>
    </rPh>
    <phoneticPr fontId="1"/>
  </si>
  <si>
    <t>曜日</t>
    <rPh sb="0" eb="2">
      <t>ヨウビ</t>
    </rPh>
    <phoneticPr fontId="1"/>
  </si>
  <si>
    <t>実施状況</t>
    <rPh sb="0" eb="2">
      <t>ジッシ</t>
    </rPh>
    <rPh sb="2" eb="4">
      <t>ジョウキョウ</t>
    </rPh>
    <phoneticPr fontId="1"/>
  </si>
  <si>
    <t>備
考</t>
    <rPh sb="0" eb="1">
      <t>ビ</t>
    </rPh>
    <rPh sb="2" eb="3">
      <t>コウ</t>
    </rPh>
    <phoneticPr fontId="1"/>
  </si>
  <si>
    <t>月</t>
    <rPh sb="0" eb="1">
      <t>ガツ</t>
    </rPh>
    <phoneticPr fontId="1"/>
  </si>
  <si>
    <t>年度</t>
    <rPh sb="0" eb="2">
      <t>ネンド</t>
    </rPh>
    <phoneticPr fontId="1"/>
  </si>
  <si>
    <t>週休日・祝日合計</t>
    <rPh sb="0" eb="2">
      <t>シュウキュウ</t>
    </rPh>
    <rPh sb="2" eb="3">
      <t>ビ</t>
    </rPh>
    <rPh sb="4" eb="6">
      <t>シュクジツ</t>
    </rPh>
    <rPh sb="6" eb="8">
      <t>ゴウケイ</t>
    </rPh>
    <phoneticPr fontId="1"/>
  </si>
  <si>
    <t>「１」の計</t>
    <rPh sb="4" eb="5">
      <t>ケイ</t>
    </rPh>
    <phoneticPr fontId="1"/>
  </si>
  <si>
    <t>平日合計</t>
    <rPh sb="0" eb="2">
      <t>ヘイジツ</t>
    </rPh>
    <rPh sb="2" eb="4">
      <t>ゴウケイ</t>
    </rPh>
    <phoneticPr fontId="1"/>
  </si>
  <si>
    <t>「２」の計</t>
    <rPh sb="4" eb="5">
      <t>ケイ</t>
    </rPh>
    <phoneticPr fontId="1"/>
  </si>
  <si>
    <t>「３」の計</t>
    <rPh sb="4" eb="5">
      <t>ケイ</t>
    </rPh>
    <phoneticPr fontId="1"/>
  </si>
  <si>
    <t>「４」の計</t>
    <rPh sb="4" eb="5">
      <t>ケイ</t>
    </rPh>
    <phoneticPr fontId="1"/>
  </si>
  <si>
    <t>休
養
日</t>
    <rPh sb="0" eb="1">
      <t>キュウ</t>
    </rPh>
    <rPh sb="2" eb="3">
      <t>ヤシナ</t>
    </rPh>
    <rPh sb="4" eb="5">
      <t>ヒ</t>
    </rPh>
    <phoneticPr fontId="1"/>
  </si>
  <si>
    <t>中
止
期
間</t>
    <rPh sb="0" eb="1">
      <t>ナカ</t>
    </rPh>
    <rPh sb="2" eb="3">
      <t>ドメル</t>
    </rPh>
    <rPh sb="4" eb="5">
      <t>ゴ</t>
    </rPh>
    <rPh sb="6" eb="7">
      <t>カン</t>
    </rPh>
    <phoneticPr fontId="1"/>
  </si>
  <si>
    <t>閉
庁
日</t>
    <rPh sb="0" eb="1">
      <t>ヘイ</t>
    </rPh>
    <rPh sb="2" eb="3">
      <t>チョウ</t>
    </rPh>
    <rPh sb="4" eb="5">
      <t>ヒ</t>
    </rPh>
    <phoneticPr fontId="1"/>
  </si>
  <si>
    <t>新
人
大
会</t>
    <rPh sb="0" eb="1">
      <t>シン</t>
    </rPh>
    <rPh sb="2" eb="3">
      <t>ジン</t>
    </rPh>
    <rPh sb="4" eb="5">
      <t>オオ</t>
    </rPh>
    <rPh sb="6" eb="7">
      <t>カイ</t>
    </rPh>
    <phoneticPr fontId="1"/>
  </si>
  <si>
    <t>文
化
祭</t>
    <rPh sb="0" eb="1">
      <t>ブン</t>
    </rPh>
    <rPh sb="2" eb="3">
      <t>ケ</t>
    </rPh>
    <rPh sb="4" eb="5">
      <t>サイ</t>
    </rPh>
    <phoneticPr fontId="1"/>
  </si>
  <si>
    <t>文
化
の
日</t>
    <rPh sb="0" eb="1">
      <t>ブン</t>
    </rPh>
    <rPh sb="2" eb="3">
      <t>ケ</t>
    </rPh>
    <rPh sb="6" eb="7">
      <t>ヒ</t>
    </rPh>
    <phoneticPr fontId="1"/>
  </si>
  <si>
    <t>勤労感謝の日</t>
    <rPh sb="0" eb="2">
      <t>キンロウ</t>
    </rPh>
    <rPh sb="2" eb="4">
      <t>カンシャ</t>
    </rPh>
    <rPh sb="5" eb="6">
      <t>ヒ</t>
    </rPh>
    <phoneticPr fontId="1"/>
  </si>
  <si>
    <t>元
旦</t>
    <rPh sb="0" eb="1">
      <t>モト</t>
    </rPh>
    <rPh sb="2" eb="3">
      <t>アキラ</t>
    </rPh>
    <phoneticPr fontId="1"/>
  </si>
  <si>
    <t>年間</t>
    <rPh sb="0" eb="2">
      <t>ネンカン</t>
    </rPh>
    <phoneticPr fontId="1"/>
  </si>
  <si>
    <t>平日の計</t>
    <rPh sb="0" eb="2">
      <t>ヘイジツ</t>
    </rPh>
    <rPh sb="3" eb="4">
      <t>ケイ</t>
    </rPh>
    <phoneticPr fontId="1"/>
  </si>
  <si>
    <t>「２・４」の計</t>
    <rPh sb="6" eb="7">
      <t>ケイ</t>
    </rPh>
    <phoneticPr fontId="1"/>
  </si>
  <si>
    <t>部活動　休養日設定確認表</t>
    <rPh sb="0" eb="3">
      <t>ブカツドウ</t>
    </rPh>
    <rPh sb="4" eb="7">
      <t>キュウヨウビ</t>
    </rPh>
    <rPh sb="7" eb="9">
      <t>セッテイ</t>
    </rPh>
    <rPh sb="9" eb="11">
      <t>カクニン</t>
    </rPh>
    <rPh sb="11" eb="12">
      <t>ヒョウ</t>
    </rPh>
    <phoneticPr fontId="1"/>
  </si>
  <si>
    <t>実施状況　１：週休日・祝日の活動日（振替休業等での活動日）　２：休養日（振替休業日での休養日）　３：平日活動日　４：平日休養日　</t>
    <rPh sb="0" eb="2">
      <t>ジッシ</t>
    </rPh>
    <rPh sb="2" eb="4">
      <t>ジョウキョウ</t>
    </rPh>
    <rPh sb="7" eb="9">
      <t>シュウキュウ</t>
    </rPh>
    <rPh sb="9" eb="10">
      <t>ビ</t>
    </rPh>
    <rPh sb="11" eb="13">
      <t>シュクジツ</t>
    </rPh>
    <rPh sb="14" eb="17">
      <t>カツドウビ</t>
    </rPh>
    <rPh sb="18" eb="20">
      <t>フリカ</t>
    </rPh>
    <rPh sb="20" eb="22">
      <t>キュウギョウ</t>
    </rPh>
    <rPh sb="22" eb="23">
      <t>トウ</t>
    </rPh>
    <rPh sb="25" eb="28">
      <t>カツドウビ</t>
    </rPh>
    <rPh sb="32" eb="35">
      <t>キュウヨウビ</t>
    </rPh>
    <rPh sb="36" eb="38">
      <t>フリカ</t>
    </rPh>
    <rPh sb="38" eb="40">
      <t>キュウギョウ</t>
    </rPh>
    <rPh sb="40" eb="41">
      <t>ヒ</t>
    </rPh>
    <rPh sb="43" eb="46">
      <t>キュウヨウビ</t>
    </rPh>
    <rPh sb="50" eb="52">
      <t>ヘイジツ</t>
    </rPh>
    <rPh sb="52" eb="55">
      <t>カツドウビ</t>
    </rPh>
    <rPh sb="58" eb="60">
      <t>ヘイジツ</t>
    </rPh>
    <rPh sb="60" eb="63">
      <t>キュウヨウビ</t>
    </rPh>
    <phoneticPr fontId="1"/>
  </si>
  <si>
    <t>休養</t>
    <rPh sb="0" eb="2">
      <t>キュウヨウ</t>
    </rPh>
    <phoneticPr fontId="1"/>
  </si>
  <si>
    <t>※年間を５２週と考え，高等学校では週休日・祝日の休養日と平日の休養日の合計を52日以上設けましょう。</t>
    <rPh sb="1" eb="3">
      <t>ネンカン</t>
    </rPh>
    <rPh sb="6" eb="7">
      <t>シュウ</t>
    </rPh>
    <rPh sb="8" eb="9">
      <t>カンガ</t>
    </rPh>
    <rPh sb="11" eb="12">
      <t>コウ</t>
    </rPh>
    <rPh sb="12" eb="13">
      <t>トウ</t>
    </rPh>
    <rPh sb="13" eb="15">
      <t>ガッコウ</t>
    </rPh>
    <rPh sb="17" eb="19">
      <t>シュウキュウ</t>
    </rPh>
    <rPh sb="19" eb="20">
      <t>ビ</t>
    </rPh>
    <rPh sb="21" eb="23">
      <t>シュクジツ</t>
    </rPh>
    <rPh sb="24" eb="27">
      <t>キュウヨウビ</t>
    </rPh>
    <rPh sb="28" eb="30">
      <t>ヘイジツ</t>
    </rPh>
    <rPh sb="31" eb="34">
      <t>キュウヨウビ</t>
    </rPh>
    <rPh sb="35" eb="37">
      <t>ゴウケイ</t>
    </rPh>
    <rPh sb="40" eb="41">
      <t>ニチ</t>
    </rPh>
    <rPh sb="41" eb="43">
      <t>イジョウ</t>
    </rPh>
    <rPh sb="43" eb="44">
      <t>モウ</t>
    </rPh>
    <phoneticPr fontId="1"/>
  </si>
  <si>
    <t>○</t>
    <phoneticPr fontId="1"/>
  </si>
  <si>
    <t>例</t>
    <rPh sb="0" eb="1">
      <t>レイ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</si>
</sst>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6" xfId="0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0" fillId="0" borderId="12" xfId="0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left" vertical="center"/>
    </xf>
    <xf numFmtId="0" fontId="6" fillId="0" borderId="12" xfId="0" applyFont="1" applyBorder="1" applyAlignment="1">
      <alignment horizontal="left" vertical="center"/>
    </xf>
    <xf numFmtId="0" fontId="0" fillId="0" borderId="15" xfId="0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left" vertical="center"/>
    </xf>
    <xf numFmtId="0" fontId="0" fillId="0" borderId="17" xfId="0" applyBorder="1" applyAlignment="1">
      <alignment horizontal="center" vertical="center"/>
    </xf>
    <xf numFmtId="0" fontId="0" fillId="0" borderId="11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14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4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 textRotation="255" wrapText="1"/>
    </xf>
    <xf numFmtId="0" fontId="0" fillId="0" borderId="5" xfId="0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/>
    </xf>
    <xf numFmtId="0" fontId="0" fillId="3" borderId="5" xfId="0" applyFont="1" applyFill="1" applyBorder="1" applyAlignment="1">
      <alignment horizontal="center" vertical="center"/>
    </xf>
    <xf numFmtId="14" fontId="8" fillId="3" borderId="0" xfId="0" applyNumberFormat="1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8" fillId="3" borderId="4" xfId="0" applyFont="1" applyFill="1" applyBorder="1" applyAlignment="1">
      <alignment horizontal="center" vertical="center" textRotation="255" wrapText="1"/>
    </xf>
    <xf numFmtId="0" fontId="8" fillId="3" borderId="4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 textRotation="255" wrapText="1"/>
    </xf>
    <xf numFmtId="0" fontId="8" fillId="3" borderId="4" xfId="0" applyFont="1" applyFill="1" applyBorder="1" applyAlignment="1">
      <alignment horizontal="center" vertical="center" textRotation="255"/>
    </xf>
    <xf numFmtId="0" fontId="0" fillId="0" borderId="5" xfId="0" applyFont="1" applyFill="1" applyBorder="1" applyAlignment="1">
      <alignment horizontal="center" vertical="center"/>
    </xf>
    <xf numFmtId="14" fontId="8" fillId="0" borderId="0" xfId="0" applyNumberFormat="1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8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textRotation="255" wrapText="1"/>
    </xf>
    <xf numFmtId="0" fontId="8" fillId="0" borderId="4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8" fillId="0" borderId="5" xfId="0" applyFont="1" applyFill="1" applyBorder="1" applyAlignment="1">
      <alignment horizontal="center" vertical="center" textRotation="255" wrapText="1"/>
    </xf>
    <xf numFmtId="0" fontId="0" fillId="0" borderId="4" xfId="0" applyFill="1" applyBorder="1" applyAlignment="1">
      <alignment horizontal="center" vertical="center" textRotation="255" wrapText="1"/>
    </xf>
    <xf numFmtId="0" fontId="8" fillId="0" borderId="3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left" vertical="center"/>
    </xf>
    <xf numFmtId="0" fontId="8" fillId="0" borderId="12" xfId="0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center" vertical="center"/>
    </xf>
    <xf numFmtId="0" fontId="8" fillId="0" borderId="14" xfId="0" applyFont="1" applyFill="1" applyBorder="1" applyAlignment="1">
      <alignment horizontal="left" vertical="center"/>
    </xf>
    <xf numFmtId="0" fontId="9" fillId="0" borderId="12" xfId="0" applyFont="1" applyFill="1" applyBorder="1" applyAlignment="1">
      <alignment horizontal="left" vertical="center"/>
    </xf>
    <xf numFmtId="0" fontId="8" fillId="0" borderId="15" xfId="0" applyFont="1" applyFill="1" applyBorder="1" applyAlignment="1">
      <alignment horizontal="center" vertical="center"/>
    </xf>
    <xf numFmtId="0" fontId="10" fillId="0" borderId="15" xfId="0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left" vertical="center"/>
    </xf>
    <xf numFmtId="0" fontId="8" fillId="0" borderId="11" xfId="0" applyFont="1" applyFill="1" applyBorder="1" applyAlignment="1">
      <alignment horizontal="left" vertical="center"/>
    </xf>
    <xf numFmtId="0" fontId="0" fillId="0" borderId="20" xfId="0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 textRotation="255"/>
    </xf>
    <xf numFmtId="0" fontId="8" fillId="0" borderId="27" xfId="0" applyFont="1" applyFill="1" applyBorder="1" applyAlignment="1">
      <alignment horizontal="center" vertical="center" textRotation="255" wrapText="1"/>
    </xf>
    <xf numFmtId="0" fontId="0" fillId="0" borderId="5" xfId="0" applyFill="1" applyBorder="1" applyAlignment="1">
      <alignment horizontal="center" vertical="center" textRotation="255" wrapText="1"/>
    </xf>
    <xf numFmtId="0" fontId="8" fillId="0" borderId="6" xfId="0" applyFont="1" applyFill="1" applyBorder="1" applyAlignment="1">
      <alignment horizontal="left" vertical="center"/>
    </xf>
    <xf numFmtId="0" fontId="8" fillId="0" borderId="7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 wrapText="1"/>
    </xf>
    <xf numFmtId="0" fontId="8" fillId="0" borderId="21" xfId="0" applyFont="1" applyFill="1" applyBorder="1" applyAlignment="1">
      <alignment horizontal="center" vertical="center"/>
    </xf>
    <xf numFmtId="0" fontId="9" fillId="0" borderId="22" xfId="0" applyFont="1" applyFill="1" applyBorder="1" applyAlignment="1">
      <alignment horizontal="left" vertical="center"/>
    </xf>
    <xf numFmtId="0" fontId="8" fillId="0" borderId="23" xfId="0" applyFont="1" applyFill="1" applyBorder="1" applyAlignment="1">
      <alignment horizontal="center" vertical="center"/>
    </xf>
    <xf numFmtId="0" fontId="10" fillId="0" borderId="23" xfId="0" applyFont="1" applyFill="1" applyBorder="1" applyAlignment="1">
      <alignment horizontal="center" vertical="center"/>
    </xf>
    <xf numFmtId="0" fontId="8" fillId="0" borderId="24" xfId="0" applyFont="1" applyFill="1" applyBorder="1" applyAlignment="1">
      <alignment horizontal="center" vertical="center"/>
    </xf>
    <xf numFmtId="0" fontId="8" fillId="0" borderId="25" xfId="0" applyFont="1" applyFill="1" applyBorder="1" applyAlignment="1">
      <alignment horizontal="left" vertical="center"/>
    </xf>
    <xf numFmtId="0" fontId="9" fillId="0" borderId="23" xfId="0" applyFont="1" applyFill="1" applyBorder="1" applyAlignment="1">
      <alignment horizontal="left" vertical="center"/>
    </xf>
    <xf numFmtId="0" fontId="8" fillId="0" borderId="26" xfId="0" applyFont="1" applyFill="1" applyBorder="1" applyAlignment="1">
      <alignment horizontal="center" vertical="center"/>
    </xf>
    <xf numFmtId="0" fontId="8" fillId="0" borderId="24" xfId="0" applyFont="1" applyFill="1" applyBorder="1" applyAlignment="1">
      <alignment horizontal="left" vertical="center"/>
    </xf>
    <xf numFmtId="0" fontId="10" fillId="0" borderId="26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8" fillId="0" borderId="0" xfId="0" applyFont="1" applyFill="1">
      <alignment vertical="center"/>
    </xf>
    <xf numFmtId="0" fontId="0" fillId="3" borderId="4" xfId="0" applyFill="1" applyBorder="1" applyAlignment="1">
      <alignment horizontal="center" vertical="center"/>
    </xf>
    <xf numFmtId="14" fontId="0" fillId="3" borderId="0" xfId="0" applyNumberFormat="1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textRotation="255" wrapText="1"/>
    </xf>
    <xf numFmtId="0" fontId="0" fillId="3" borderId="4" xfId="0" applyFont="1" applyFill="1" applyBorder="1" applyAlignment="1">
      <alignment horizontal="center" vertical="center"/>
    </xf>
    <xf numFmtId="0" fontId="0" fillId="0" borderId="17" xfId="0" applyFill="1" applyBorder="1" applyAlignment="1">
      <alignment horizontal="left" vertical="center"/>
    </xf>
    <xf numFmtId="0" fontId="0" fillId="0" borderId="17" xfId="0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0" fontId="6" fillId="0" borderId="11" xfId="0" applyFont="1" applyFill="1" applyBorder="1" applyAlignment="1">
      <alignment horizontal="left" vertical="center"/>
    </xf>
    <xf numFmtId="0" fontId="0" fillId="0" borderId="12" xfId="0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0" fillId="0" borderId="14" xfId="0" applyFill="1" applyBorder="1" applyAlignment="1">
      <alignment horizontal="left" vertical="center"/>
    </xf>
    <xf numFmtId="0" fontId="6" fillId="0" borderId="12" xfId="0" applyFont="1" applyFill="1" applyBorder="1" applyAlignment="1">
      <alignment horizontal="left" vertical="center"/>
    </xf>
    <xf numFmtId="0" fontId="0" fillId="0" borderId="15" xfId="0" applyFill="1" applyBorder="1" applyAlignment="1">
      <alignment horizontal="center" vertical="center"/>
    </xf>
    <xf numFmtId="0" fontId="0" fillId="0" borderId="11" xfId="0" applyFill="1" applyBorder="1" applyAlignment="1">
      <alignment horizontal="left" vertical="center"/>
    </xf>
    <xf numFmtId="0" fontId="0" fillId="0" borderId="0" xfId="0" applyFill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/>
    </xf>
    <xf numFmtId="14" fontId="11" fillId="0" borderId="0" xfId="0" applyNumberFormat="1" applyFont="1" applyFill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0" fontId="0" fillId="2" borderId="5" xfId="0" applyFont="1" applyFill="1" applyBorder="1" applyAlignment="1">
      <alignment horizontal="center" vertical="center"/>
    </xf>
    <xf numFmtId="14" fontId="8" fillId="2" borderId="0" xfId="0" applyNumberFormat="1" applyFont="1" applyFill="1" applyAlignment="1">
      <alignment horizontal="center" vertical="center"/>
    </xf>
    <xf numFmtId="0" fontId="8" fillId="2" borderId="4" xfId="0" applyFont="1" applyFill="1" applyBorder="1" applyAlignment="1">
      <alignment horizontal="center" vertical="center" textRotation="255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</cellXfs>
  <cellStyles count="1">
    <cellStyle name="標準" xfId="0" builtinId="0"/>
  </cellStyles>
  <dxfs count="203"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ont>
        <color auto="1"/>
      </font>
      <fill>
        <patternFill>
          <bgColor theme="9" tint="0.79998168889431442"/>
        </patternFill>
      </fill>
    </dxf>
  </dxfs>
  <tableStyles count="0" defaultTableStyle="TableStyleMedium2" defaultPivotStyle="PivotStyleLight16"/>
  <colors>
    <mruColors>
      <color rgb="FFFFCCCC"/>
      <color rgb="FFFFE7E7"/>
      <color rgb="FFFFDDDD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79998168889431442"/>
  </sheetPr>
  <dimension ref="A1:AG106"/>
  <sheetViews>
    <sheetView tabSelected="1" workbookViewId="0">
      <pane ySplit="4" topLeftCell="A29" activePane="bottomLeft" state="frozen"/>
      <selection pane="bottomLeft" activeCell="B35" sqref="B35"/>
    </sheetView>
  </sheetViews>
  <sheetFormatPr defaultRowHeight="13.5" x14ac:dyDescent="0.15"/>
  <cols>
    <col min="1" max="33" width="4.625" style="1" customWidth="1"/>
  </cols>
  <sheetData>
    <row r="1" spans="1:33" ht="19.5" thickBot="1" x14ac:dyDescent="0.2">
      <c r="A1" s="122">
        <v>2023</v>
      </c>
      <c r="B1" s="123"/>
      <c r="C1" s="1" t="s">
        <v>5</v>
      </c>
      <c r="E1" s="6" t="s">
        <v>23</v>
      </c>
      <c r="K1" s="5"/>
      <c r="L1" s="5"/>
    </row>
    <row r="3" spans="1:33" ht="14.25" thickBot="1" x14ac:dyDescent="0.2">
      <c r="D3" s="5" t="s">
        <v>24</v>
      </c>
    </row>
    <row r="4" spans="1:33" ht="19.5" customHeight="1" thickBot="1" x14ac:dyDescent="0.2">
      <c r="A4" s="16" t="s">
        <v>20</v>
      </c>
      <c r="B4" s="17" t="s">
        <v>6</v>
      </c>
      <c r="C4" s="18"/>
      <c r="D4" s="19"/>
      <c r="E4" s="18">
        <f>G6+G14+G22+G30+G38+G46+G54+G62+G70+G79+G87+G95</f>
        <v>35</v>
      </c>
      <c r="F4" s="21" t="s">
        <v>0</v>
      </c>
      <c r="G4" s="19" t="s">
        <v>7</v>
      </c>
      <c r="H4" s="18"/>
      <c r="I4" s="18">
        <f>K6+K14+K22+K30+K38+K46+K54+K62+K70+K79+K87+K95</f>
        <v>3</v>
      </c>
      <c r="J4" s="21" t="s">
        <v>0</v>
      </c>
      <c r="K4" s="19" t="s">
        <v>9</v>
      </c>
      <c r="L4" s="18"/>
      <c r="M4" s="18">
        <f>O6+O14+O22+O30+O38+O46+O54+O62+O70+O79+O87+O95</f>
        <v>32</v>
      </c>
      <c r="N4" s="4" t="s">
        <v>0</v>
      </c>
      <c r="O4" s="20" t="s">
        <v>21</v>
      </c>
      <c r="P4" s="18"/>
      <c r="Q4" s="18">
        <f>T6+T14+T22+T30+T38+T46+T54+T62+T70+T79+T87+T95</f>
        <v>200</v>
      </c>
      <c r="R4" s="21" t="s">
        <v>0</v>
      </c>
      <c r="S4" s="22" t="s">
        <v>10</v>
      </c>
      <c r="T4" s="18"/>
      <c r="U4" s="18">
        <f>X6+X14+X22+X30+X38+X46+X54+X62+X70+X79+X87+X95</f>
        <v>155</v>
      </c>
      <c r="V4" s="21" t="s">
        <v>0</v>
      </c>
      <c r="W4" s="19" t="s">
        <v>11</v>
      </c>
      <c r="X4" s="18"/>
      <c r="Y4" s="18">
        <f>AB6+AB14+AB22+AB30+AB38+AB46+AB54+AB62+AB70+AB79+AB87+AB95</f>
        <v>45</v>
      </c>
      <c r="Z4" s="4" t="s">
        <v>0</v>
      </c>
      <c r="AB4" s="124" t="s">
        <v>22</v>
      </c>
      <c r="AC4" s="125"/>
      <c r="AD4" s="125"/>
      <c r="AE4" s="36">
        <f>M4+Y4</f>
        <v>77</v>
      </c>
      <c r="AF4" s="4" t="s">
        <v>0</v>
      </c>
    </row>
    <row r="5" spans="1:33" ht="9.75" customHeight="1" thickBot="1" x14ac:dyDescent="0.2">
      <c r="A5" s="41"/>
      <c r="B5" s="41"/>
      <c r="C5" s="41"/>
      <c r="D5" s="101"/>
      <c r="E5" s="102"/>
      <c r="F5" s="102"/>
      <c r="G5" s="102"/>
      <c r="H5" s="102"/>
      <c r="I5" s="102"/>
      <c r="J5" s="102"/>
      <c r="K5" s="102"/>
      <c r="L5" s="102"/>
      <c r="M5" s="102"/>
      <c r="N5" s="102"/>
      <c r="O5" s="102"/>
      <c r="P5" s="102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  <c r="AD5" s="41"/>
      <c r="AE5" s="41"/>
      <c r="AF5" s="41"/>
      <c r="AG5" s="41"/>
    </row>
    <row r="6" spans="1:33" ht="15.75" thickTop="1" thickBot="1" x14ac:dyDescent="0.2">
      <c r="A6" s="103">
        <v>4</v>
      </c>
      <c r="B6" s="104" t="s">
        <v>4</v>
      </c>
      <c r="C6" s="105"/>
      <c r="D6" s="106" t="s">
        <v>6</v>
      </c>
      <c r="E6" s="107"/>
      <c r="F6" s="107"/>
      <c r="G6" s="108">
        <f>K6+O6</f>
        <v>10</v>
      </c>
      <c r="H6" s="109" t="s">
        <v>0</v>
      </c>
      <c r="I6" s="110" t="s">
        <v>7</v>
      </c>
      <c r="J6" s="107"/>
      <c r="K6" s="108">
        <f>COUNTIF(B11:AF11,1)</f>
        <v>1</v>
      </c>
      <c r="L6" s="109" t="s">
        <v>0</v>
      </c>
      <c r="M6" s="110" t="s">
        <v>9</v>
      </c>
      <c r="N6" s="111"/>
      <c r="O6" s="108">
        <f>COUNTIF(B11:AF11,2)</f>
        <v>9</v>
      </c>
      <c r="P6" s="112" t="s">
        <v>0</v>
      </c>
      <c r="Q6" s="41"/>
      <c r="R6" s="113" t="s">
        <v>8</v>
      </c>
      <c r="S6" s="107"/>
      <c r="T6" s="108">
        <f>X6+AB6</f>
        <v>20</v>
      </c>
      <c r="U6" s="109" t="s">
        <v>0</v>
      </c>
      <c r="V6" s="110" t="s">
        <v>10</v>
      </c>
      <c r="W6" s="107"/>
      <c r="X6" s="108">
        <f>COUNTIF(B11:AF11,3)</f>
        <v>12</v>
      </c>
      <c r="Y6" s="109" t="s">
        <v>0</v>
      </c>
      <c r="Z6" s="110" t="s">
        <v>11</v>
      </c>
      <c r="AA6" s="107"/>
      <c r="AB6" s="108">
        <f>COUNTIF(B11:AF11,4)</f>
        <v>8</v>
      </c>
      <c r="AC6" s="112" t="s">
        <v>0</v>
      </c>
      <c r="AD6" s="41"/>
      <c r="AE6" s="41"/>
      <c r="AF6" s="41"/>
      <c r="AG6" s="41"/>
    </row>
    <row r="7" spans="1:33" ht="20.25" customHeight="1" x14ac:dyDescent="0.15">
      <c r="A7" s="54" t="s">
        <v>0</v>
      </c>
      <c r="B7" s="47">
        <v>1</v>
      </c>
      <c r="C7" s="47">
        <v>2</v>
      </c>
      <c r="D7" s="119">
        <v>3</v>
      </c>
      <c r="E7" s="119">
        <v>4</v>
      </c>
      <c r="F7" s="119">
        <v>5</v>
      </c>
      <c r="G7" s="119">
        <v>6</v>
      </c>
      <c r="H7" s="119">
        <v>7</v>
      </c>
      <c r="I7" s="47">
        <v>8</v>
      </c>
      <c r="J7" s="47">
        <v>9</v>
      </c>
      <c r="K7" s="119">
        <v>10</v>
      </c>
      <c r="L7" s="119">
        <v>11</v>
      </c>
      <c r="M7" s="119">
        <v>12</v>
      </c>
      <c r="N7" s="119">
        <v>13</v>
      </c>
      <c r="O7" s="119">
        <v>14</v>
      </c>
      <c r="P7" s="47">
        <v>15</v>
      </c>
      <c r="Q7" s="47">
        <v>16</v>
      </c>
      <c r="R7" s="119">
        <v>17</v>
      </c>
      <c r="S7" s="119">
        <v>18</v>
      </c>
      <c r="T7" s="119">
        <v>19</v>
      </c>
      <c r="U7" s="119">
        <v>20</v>
      </c>
      <c r="V7" s="119">
        <v>21</v>
      </c>
      <c r="W7" s="47">
        <v>22</v>
      </c>
      <c r="X7" s="47">
        <v>23</v>
      </c>
      <c r="Y7" s="119">
        <v>24</v>
      </c>
      <c r="Z7" s="119">
        <v>25</v>
      </c>
      <c r="AA7" s="119">
        <v>26</v>
      </c>
      <c r="AB7" s="119">
        <v>27</v>
      </c>
      <c r="AC7" s="119">
        <v>28</v>
      </c>
      <c r="AD7" s="47">
        <v>29</v>
      </c>
      <c r="AE7" s="47">
        <v>30</v>
      </c>
      <c r="AF7" s="41"/>
      <c r="AG7" s="60"/>
    </row>
    <row r="8" spans="1:33" ht="15" hidden="1" customHeight="1" x14ac:dyDescent="0.15">
      <c r="A8" s="56"/>
      <c r="B8" s="48">
        <f>DATE($A$1,$A6,B7)</f>
        <v>45017</v>
      </c>
      <c r="C8" s="48">
        <f t="shared" ref="C8:AE8" si="0">DATE($A$1,$A6,C7)</f>
        <v>45018</v>
      </c>
      <c r="D8" s="120">
        <f t="shared" si="0"/>
        <v>45019</v>
      </c>
      <c r="E8" s="120">
        <f t="shared" si="0"/>
        <v>45020</v>
      </c>
      <c r="F8" s="120">
        <f t="shared" si="0"/>
        <v>45021</v>
      </c>
      <c r="G8" s="120">
        <f t="shared" si="0"/>
        <v>45022</v>
      </c>
      <c r="H8" s="120">
        <f t="shared" si="0"/>
        <v>45023</v>
      </c>
      <c r="I8" s="48">
        <f t="shared" si="0"/>
        <v>45024</v>
      </c>
      <c r="J8" s="48">
        <f t="shared" si="0"/>
        <v>45025</v>
      </c>
      <c r="K8" s="120">
        <f t="shared" si="0"/>
        <v>45026</v>
      </c>
      <c r="L8" s="120">
        <f t="shared" si="0"/>
        <v>45027</v>
      </c>
      <c r="M8" s="120">
        <f t="shared" si="0"/>
        <v>45028</v>
      </c>
      <c r="N8" s="120">
        <f t="shared" si="0"/>
        <v>45029</v>
      </c>
      <c r="O8" s="120">
        <f t="shared" si="0"/>
        <v>45030</v>
      </c>
      <c r="P8" s="48">
        <f t="shared" si="0"/>
        <v>45031</v>
      </c>
      <c r="Q8" s="48">
        <f t="shared" si="0"/>
        <v>45032</v>
      </c>
      <c r="R8" s="120">
        <f t="shared" si="0"/>
        <v>45033</v>
      </c>
      <c r="S8" s="120">
        <f t="shared" si="0"/>
        <v>45034</v>
      </c>
      <c r="T8" s="120">
        <f t="shared" si="0"/>
        <v>45035</v>
      </c>
      <c r="U8" s="120">
        <f t="shared" si="0"/>
        <v>45036</v>
      </c>
      <c r="V8" s="120">
        <f t="shared" si="0"/>
        <v>45037</v>
      </c>
      <c r="W8" s="48">
        <f t="shared" si="0"/>
        <v>45038</v>
      </c>
      <c r="X8" s="48">
        <f t="shared" si="0"/>
        <v>45039</v>
      </c>
      <c r="Y8" s="120">
        <f t="shared" si="0"/>
        <v>45040</v>
      </c>
      <c r="Z8" s="120">
        <f t="shared" si="0"/>
        <v>45041</v>
      </c>
      <c r="AA8" s="120">
        <f t="shared" si="0"/>
        <v>45042</v>
      </c>
      <c r="AB8" s="120">
        <f t="shared" si="0"/>
        <v>45043</v>
      </c>
      <c r="AC8" s="120">
        <f t="shared" si="0"/>
        <v>45044</v>
      </c>
      <c r="AD8" s="48">
        <f t="shared" si="0"/>
        <v>45045</v>
      </c>
      <c r="AE8" s="48">
        <f t="shared" si="0"/>
        <v>45046</v>
      </c>
      <c r="AF8" s="41"/>
      <c r="AG8" s="60"/>
    </row>
    <row r="9" spans="1:33" ht="15" hidden="1" customHeight="1" x14ac:dyDescent="0.15">
      <c r="A9" s="56"/>
      <c r="B9" s="49">
        <f>WEEKDAY(B8,2)</f>
        <v>6</v>
      </c>
      <c r="C9" s="49">
        <f t="shared" ref="C9:AE9" si="1">WEEKDAY(C8,2)</f>
        <v>7</v>
      </c>
      <c r="D9" s="46">
        <f t="shared" si="1"/>
        <v>1</v>
      </c>
      <c r="E9" s="46">
        <f t="shared" si="1"/>
        <v>2</v>
      </c>
      <c r="F9" s="46">
        <f t="shared" si="1"/>
        <v>3</v>
      </c>
      <c r="G9" s="46">
        <f t="shared" si="1"/>
        <v>4</v>
      </c>
      <c r="H9" s="46">
        <f t="shared" si="1"/>
        <v>5</v>
      </c>
      <c r="I9" s="49">
        <f t="shared" si="1"/>
        <v>6</v>
      </c>
      <c r="J9" s="49">
        <f t="shared" si="1"/>
        <v>7</v>
      </c>
      <c r="K9" s="46">
        <f t="shared" si="1"/>
        <v>1</v>
      </c>
      <c r="L9" s="46">
        <f t="shared" si="1"/>
        <v>2</v>
      </c>
      <c r="M9" s="46">
        <f t="shared" si="1"/>
        <v>3</v>
      </c>
      <c r="N9" s="46">
        <f t="shared" si="1"/>
        <v>4</v>
      </c>
      <c r="O9" s="46">
        <f t="shared" si="1"/>
        <v>5</v>
      </c>
      <c r="P9" s="49">
        <f t="shared" si="1"/>
        <v>6</v>
      </c>
      <c r="Q9" s="49">
        <f t="shared" si="1"/>
        <v>7</v>
      </c>
      <c r="R9" s="46">
        <f t="shared" si="1"/>
        <v>1</v>
      </c>
      <c r="S9" s="46">
        <f t="shared" si="1"/>
        <v>2</v>
      </c>
      <c r="T9" s="46">
        <f t="shared" si="1"/>
        <v>3</v>
      </c>
      <c r="U9" s="46">
        <f t="shared" si="1"/>
        <v>4</v>
      </c>
      <c r="V9" s="46">
        <f t="shared" si="1"/>
        <v>5</v>
      </c>
      <c r="W9" s="49">
        <f t="shared" si="1"/>
        <v>6</v>
      </c>
      <c r="X9" s="49">
        <f t="shared" si="1"/>
        <v>7</v>
      </c>
      <c r="Y9" s="46">
        <f t="shared" si="1"/>
        <v>1</v>
      </c>
      <c r="Z9" s="46">
        <f t="shared" si="1"/>
        <v>2</v>
      </c>
      <c r="AA9" s="46">
        <f t="shared" si="1"/>
        <v>3</v>
      </c>
      <c r="AB9" s="46">
        <f t="shared" si="1"/>
        <v>4</v>
      </c>
      <c r="AC9" s="46">
        <f t="shared" si="1"/>
        <v>5</v>
      </c>
      <c r="AD9" s="49">
        <f t="shared" si="1"/>
        <v>6</v>
      </c>
      <c r="AE9" s="49">
        <f t="shared" si="1"/>
        <v>7</v>
      </c>
      <c r="AF9" s="41"/>
      <c r="AG9" s="60"/>
    </row>
    <row r="10" spans="1:33" ht="22.5" customHeight="1" x14ac:dyDescent="0.15">
      <c r="A10" s="59" t="s">
        <v>1</v>
      </c>
      <c r="B10" s="47" t="str">
        <f>CHOOSE(WEEKDAY(B8),"日","月","火","水","木","金","土")</f>
        <v>土</v>
      </c>
      <c r="C10" s="47" t="str">
        <f t="shared" ref="C10:AE10" si="2">CHOOSE(WEEKDAY(C8),"日","月","火","水","木","金","土")</f>
        <v>日</v>
      </c>
      <c r="D10" s="119" t="str">
        <f t="shared" si="2"/>
        <v>月</v>
      </c>
      <c r="E10" s="119" t="str">
        <f t="shared" si="2"/>
        <v>火</v>
      </c>
      <c r="F10" s="119" t="str">
        <f t="shared" si="2"/>
        <v>水</v>
      </c>
      <c r="G10" s="119" t="str">
        <f t="shared" si="2"/>
        <v>木</v>
      </c>
      <c r="H10" s="119" t="str">
        <f t="shared" si="2"/>
        <v>金</v>
      </c>
      <c r="I10" s="47" t="str">
        <f t="shared" si="2"/>
        <v>土</v>
      </c>
      <c r="J10" s="47" t="str">
        <f t="shared" si="2"/>
        <v>日</v>
      </c>
      <c r="K10" s="119" t="str">
        <f t="shared" si="2"/>
        <v>月</v>
      </c>
      <c r="L10" s="119" t="str">
        <f t="shared" si="2"/>
        <v>火</v>
      </c>
      <c r="M10" s="119" t="str">
        <f t="shared" si="2"/>
        <v>水</v>
      </c>
      <c r="N10" s="119" t="str">
        <f t="shared" si="2"/>
        <v>木</v>
      </c>
      <c r="O10" s="119" t="str">
        <f t="shared" si="2"/>
        <v>金</v>
      </c>
      <c r="P10" s="47" t="str">
        <f t="shared" si="2"/>
        <v>土</v>
      </c>
      <c r="Q10" s="47" t="str">
        <f t="shared" si="2"/>
        <v>日</v>
      </c>
      <c r="R10" s="119" t="str">
        <f t="shared" si="2"/>
        <v>月</v>
      </c>
      <c r="S10" s="119" t="str">
        <f t="shared" si="2"/>
        <v>火</v>
      </c>
      <c r="T10" s="119" t="str">
        <f t="shared" si="2"/>
        <v>水</v>
      </c>
      <c r="U10" s="119" t="str">
        <f t="shared" si="2"/>
        <v>木</v>
      </c>
      <c r="V10" s="119" t="str">
        <f t="shared" si="2"/>
        <v>金</v>
      </c>
      <c r="W10" s="47" t="str">
        <f t="shared" si="2"/>
        <v>土</v>
      </c>
      <c r="X10" s="47" t="str">
        <f t="shared" si="2"/>
        <v>日</v>
      </c>
      <c r="Y10" s="119" t="str">
        <f t="shared" si="2"/>
        <v>月</v>
      </c>
      <c r="Z10" s="119" t="str">
        <f t="shared" si="2"/>
        <v>火</v>
      </c>
      <c r="AA10" s="119" t="str">
        <f t="shared" si="2"/>
        <v>水</v>
      </c>
      <c r="AB10" s="119" t="str">
        <f t="shared" si="2"/>
        <v>木</v>
      </c>
      <c r="AC10" s="119" t="str">
        <f t="shared" si="2"/>
        <v>金</v>
      </c>
      <c r="AD10" s="47" t="str">
        <f t="shared" si="2"/>
        <v>土</v>
      </c>
      <c r="AE10" s="47" t="str">
        <f t="shared" si="2"/>
        <v>日</v>
      </c>
      <c r="AF10" s="114"/>
      <c r="AG10" s="60"/>
    </row>
    <row r="11" spans="1:33" ht="27" customHeight="1" x14ac:dyDescent="0.15">
      <c r="A11" s="57" t="s">
        <v>2</v>
      </c>
      <c r="B11" s="47">
        <v>2</v>
      </c>
      <c r="C11" s="47">
        <v>2</v>
      </c>
      <c r="D11" s="119">
        <v>4</v>
      </c>
      <c r="E11" s="119">
        <v>4</v>
      </c>
      <c r="F11" s="119">
        <v>4</v>
      </c>
      <c r="G11" s="119">
        <v>4</v>
      </c>
      <c r="H11" s="119">
        <v>4</v>
      </c>
      <c r="I11" s="47">
        <v>2</v>
      </c>
      <c r="J11" s="47">
        <v>2</v>
      </c>
      <c r="K11" s="119">
        <v>3</v>
      </c>
      <c r="L11" s="119">
        <v>3</v>
      </c>
      <c r="M11" s="119">
        <v>3</v>
      </c>
      <c r="N11" s="119">
        <v>3</v>
      </c>
      <c r="O11" s="119">
        <v>4</v>
      </c>
      <c r="P11" s="47">
        <v>1</v>
      </c>
      <c r="Q11" s="47">
        <v>2</v>
      </c>
      <c r="R11" s="119">
        <v>3</v>
      </c>
      <c r="S11" s="119">
        <v>3</v>
      </c>
      <c r="T11" s="119">
        <v>3</v>
      </c>
      <c r="U11" s="119">
        <v>3</v>
      </c>
      <c r="V11" s="119">
        <v>4</v>
      </c>
      <c r="W11" s="47">
        <v>2</v>
      </c>
      <c r="X11" s="47">
        <v>2</v>
      </c>
      <c r="Y11" s="119">
        <v>3</v>
      </c>
      <c r="Z11" s="119">
        <v>3</v>
      </c>
      <c r="AA11" s="119">
        <v>3</v>
      </c>
      <c r="AB11" s="119">
        <v>3</v>
      </c>
      <c r="AC11" s="119">
        <v>4</v>
      </c>
      <c r="AD11" s="47">
        <v>2</v>
      </c>
      <c r="AE11" s="47">
        <v>2</v>
      </c>
      <c r="AF11" s="114"/>
      <c r="AG11" s="60"/>
    </row>
    <row r="12" spans="1:33" ht="68.25" customHeight="1" x14ac:dyDescent="0.15">
      <c r="A12" s="57" t="s">
        <v>3</v>
      </c>
      <c r="B12" s="53" t="str">
        <f t="shared" ref="B12" si="3">IF(B11=4,"休養日",IF(B11=2,"休養日",""))</f>
        <v>休養日</v>
      </c>
      <c r="C12" s="53" t="str">
        <f t="shared" ref="C12:AE12" si="4">IF(C11=4,"休養日",IF(C11=2,"休養日",""))</f>
        <v>休養日</v>
      </c>
      <c r="D12" s="121" t="str">
        <f t="shared" si="4"/>
        <v>休養日</v>
      </c>
      <c r="E12" s="121" t="str">
        <f t="shared" si="4"/>
        <v>休養日</v>
      </c>
      <c r="F12" s="121" t="str">
        <f t="shared" si="4"/>
        <v>休養日</v>
      </c>
      <c r="G12" s="121" t="str">
        <f t="shared" si="4"/>
        <v>休養日</v>
      </c>
      <c r="H12" s="121" t="str">
        <f t="shared" si="4"/>
        <v>休養日</v>
      </c>
      <c r="I12" s="53" t="str">
        <f t="shared" si="4"/>
        <v>休養日</v>
      </c>
      <c r="J12" s="53" t="str">
        <f t="shared" si="4"/>
        <v>休養日</v>
      </c>
      <c r="K12" s="121" t="str">
        <f t="shared" si="4"/>
        <v/>
      </c>
      <c r="L12" s="121" t="str">
        <f t="shared" si="4"/>
        <v/>
      </c>
      <c r="M12" s="121" t="str">
        <f t="shared" si="4"/>
        <v/>
      </c>
      <c r="N12" s="121" t="str">
        <f t="shared" si="4"/>
        <v/>
      </c>
      <c r="O12" s="121" t="str">
        <f t="shared" si="4"/>
        <v>休養日</v>
      </c>
      <c r="P12" s="53" t="str">
        <f t="shared" si="4"/>
        <v/>
      </c>
      <c r="Q12" s="53" t="str">
        <f t="shared" si="4"/>
        <v>休養日</v>
      </c>
      <c r="R12" s="121" t="str">
        <f t="shared" si="4"/>
        <v/>
      </c>
      <c r="S12" s="121" t="str">
        <f t="shared" si="4"/>
        <v/>
      </c>
      <c r="T12" s="121" t="str">
        <f t="shared" si="4"/>
        <v/>
      </c>
      <c r="U12" s="121" t="str">
        <f t="shared" si="4"/>
        <v/>
      </c>
      <c r="V12" s="121" t="str">
        <f t="shared" si="4"/>
        <v>休養日</v>
      </c>
      <c r="W12" s="53" t="str">
        <f t="shared" si="4"/>
        <v>休養日</v>
      </c>
      <c r="X12" s="53" t="str">
        <f t="shared" si="4"/>
        <v>休養日</v>
      </c>
      <c r="Y12" s="121" t="str">
        <f t="shared" si="4"/>
        <v/>
      </c>
      <c r="Z12" s="121" t="str">
        <f t="shared" si="4"/>
        <v/>
      </c>
      <c r="AA12" s="121" t="str">
        <f t="shared" si="4"/>
        <v/>
      </c>
      <c r="AB12" s="121" t="str">
        <f t="shared" si="4"/>
        <v/>
      </c>
      <c r="AC12" s="121" t="str">
        <f t="shared" si="4"/>
        <v>休養日</v>
      </c>
      <c r="AD12" s="53" t="str">
        <f t="shared" si="4"/>
        <v>休養日</v>
      </c>
      <c r="AE12" s="53" t="str">
        <f t="shared" si="4"/>
        <v>休養日</v>
      </c>
      <c r="AF12" s="114"/>
      <c r="AG12" s="60"/>
    </row>
    <row r="13" spans="1:33" ht="14.25" thickBot="1" x14ac:dyDescent="0.2">
      <c r="A13" s="56"/>
      <c r="B13" s="56"/>
      <c r="C13" s="56"/>
      <c r="D13" s="56"/>
      <c r="E13" s="56"/>
      <c r="F13" s="56"/>
      <c r="G13" s="56"/>
      <c r="H13" s="56"/>
      <c r="I13" s="56"/>
      <c r="J13" s="56"/>
      <c r="K13" s="56"/>
      <c r="L13" s="56"/>
      <c r="M13" s="56"/>
      <c r="N13" s="56"/>
      <c r="O13" s="56"/>
      <c r="P13" s="56"/>
      <c r="Q13" s="56"/>
      <c r="R13" s="56"/>
      <c r="S13" s="56"/>
      <c r="T13" s="56"/>
      <c r="U13" s="56"/>
      <c r="V13" s="56"/>
      <c r="W13" s="56"/>
      <c r="X13" s="56"/>
      <c r="Y13" s="56"/>
      <c r="Z13" s="56"/>
      <c r="AA13" s="56"/>
      <c r="AB13" s="56"/>
      <c r="AC13" s="56"/>
      <c r="AD13" s="56"/>
      <c r="AE13" s="56"/>
      <c r="AF13" s="41"/>
      <c r="AG13" s="41"/>
    </row>
    <row r="14" spans="1:33" ht="15.75" thickTop="1" thickBot="1" x14ac:dyDescent="0.2">
      <c r="A14" s="103">
        <v>5</v>
      </c>
      <c r="B14" s="63" t="s">
        <v>4</v>
      </c>
      <c r="C14" s="56"/>
      <c r="D14" s="64" t="s">
        <v>6</v>
      </c>
      <c r="E14" s="65"/>
      <c r="F14" s="65"/>
      <c r="G14" s="66">
        <f>K14+O14</f>
        <v>13</v>
      </c>
      <c r="H14" s="67" t="s">
        <v>0</v>
      </c>
      <c r="I14" s="68" t="s">
        <v>7</v>
      </c>
      <c r="J14" s="65"/>
      <c r="K14" s="66">
        <f>COUNTIF(B19:AF19,1)</f>
        <v>2</v>
      </c>
      <c r="L14" s="67" t="s">
        <v>0</v>
      </c>
      <c r="M14" s="68" t="s">
        <v>9</v>
      </c>
      <c r="N14" s="69"/>
      <c r="O14" s="66">
        <f>COUNTIF(B19:AF19,2)</f>
        <v>11</v>
      </c>
      <c r="P14" s="70" t="s">
        <v>0</v>
      </c>
      <c r="Q14" s="56"/>
      <c r="R14" s="73" t="s">
        <v>8</v>
      </c>
      <c r="S14" s="65"/>
      <c r="T14" s="66">
        <f>X14+AB14</f>
        <v>18</v>
      </c>
      <c r="U14" s="67" t="s">
        <v>0</v>
      </c>
      <c r="V14" s="68" t="s">
        <v>10</v>
      </c>
      <c r="W14" s="65"/>
      <c r="X14" s="66">
        <f>COUNTIF(B19:AF19,3)</f>
        <v>15</v>
      </c>
      <c r="Y14" s="67" t="s">
        <v>0</v>
      </c>
      <c r="Z14" s="68" t="s">
        <v>11</v>
      </c>
      <c r="AA14" s="65"/>
      <c r="AB14" s="66">
        <f>COUNTIF(B19:AF19,4)</f>
        <v>3</v>
      </c>
      <c r="AC14" s="70" t="s">
        <v>0</v>
      </c>
      <c r="AD14" s="56"/>
      <c r="AE14" s="56"/>
      <c r="AF14" s="41"/>
      <c r="AG14" s="41"/>
    </row>
    <row r="15" spans="1:33" ht="20.25" customHeight="1" x14ac:dyDescent="0.15">
      <c r="A15" s="54" t="s">
        <v>0</v>
      </c>
      <c r="B15" s="54">
        <v>1</v>
      </c>
      <c r="C15" s="59">
        <v>2</v>
      </c>
      <c r="D15" s="47">
        <v>3</v>
      </c>
      <c r="E15" s="47">
        <v>4</v>
      </c>
      <c r="F15" s="47">
        <v>5</v>
      </c>
      <c r="G15" s="47">
        <v>6</v>
      </c>
      <c r="H15" s="47">
        <v>7</v>
      </c>
      <c r="I15" s="54">
        <v>8</v>
      </c>
      <c r="J15" s="54">
        <v>9</v>
      </c>
      <c r="K15" s="54">
        <v>10</v>
      </c>
      <c r="L15" s="54">
        <v>11</v>
      </c>
      <c r="M15" s="54">
        <v>12</v>
      </c>
      <c r="N15" s="47">
        <v>13</v>
      </c>
      <c r="O15" s="47">
        <v>14</v>
      </c>
      <c r="P15" s="54">
        <v>15</v>
      </c>
      <c r="Q15" s="59">
        <v>16</v>
      </c>
      <c r="R15" s="54">
        <v>17</v>
      </c>
      <c r="S15" s="54">
        <v>18</v>
      </c>
      <c r="T15" s="54">
        <v>19</v>
      </c>
      <c r="U15" s="47">
        <v>20</v>
      </c>
      <c r="V15" s="47">
        <v>21</v>
      </c>
      <c r="W15" s="54">
        <v>22</v>
      </c>
      <c r="X15" s="54">
        <v>23</v>
      </c>
      <c r="Y15" s="54">
        <v>24</v>
      </c>
      <c r="Z15" s="54">
        <v>25</v>
      </c>
      <c r="AA15" s="54">
        <v>26</v>
      </c>
      <c r="AB15" s="47">
        <v>27</v>
      </c>
      <c r="AC15" s="47">
        <v>28</v>
      </c>
      <c r="AD15" s="59">
        <v>29</v>
      </c>
      <c r="AE15" s="59">
        <v>30</v>
      </c>
      <c r="AF15" s="39">
        <v>31</v>
      </c>
      <c r="AG15" s="60"/>
    </row>
    <row r="16" spans="1:33" ht="15" hidden="1" customHeight="1" x14ac:dyDescent="0.15">
      <c r="A16" s="56"/>
      <c r="B16" s="55">
        <f>DATE($A$1,$A14,B15)</f>
        <v>45047</v>
      </c>
      <c r="C16" s="55">
        <f t="shared" ref="C16:AC16" si="5">DATE($A$1,$A14,C15)</f>
        <v>45048</v>
      </c>
      <c r="D16" s="48">
        <f t="shared" si="5"/>
        <v>45049</v>
      </c>
      <c r="E16" s="48">
        <f t="shared" si="5"/>
        <v>45050</v>
      </c>
      <c r="F16" s="48">
        <f t="shared" si="5"/>
        <v>45051</v>
      </c>
      <c r="G16" s="48">
        <f t="shared" si="5"/>
        <v>45052</v>
      </c>
      <c r="H16" s="48">
        <f t="shared" si="5"/>
        <v>45053</v>
      </c>
      <c r="I16" s="55">
        <f t="shared" si="5"/>
        <v>45054</v>
      </c>
      <c r="J16" s="55">
        <f t="shared" si="5"/>
        <v>45055</v>
      </c>
      <c r="K16" s="55">
        <f t="shared" si="5"/>
        <v>45056</v>
      </c>
      <c r="L16" s="55">
        <f t="shared" si="5"/>
        <v>45057</v>
      </c>
      <c r="M16" s="55">
        <f t="shared" si="5"/>
        <v>45058</v>
      </c>
      <c r="N16" s="48">
        <f t="shared" si="5"/>
        <v>45059</v>
      </c>
      <c r="O16" s="48">
        <f t="shared" si="5"/>
        <v>45060</v>
      </c>
      <c r="P16" s="55">
        <f t="shared" si="5"/>
        <v>45061</v>
      </c>
      <c r="Q16" s="55">
        <f t="shared" si="5"/>
        <v>45062</v>
      </c>
      <c r="R16" s="55">
        <f t="shared" si="5"/>
        <v>45063</v>
      </c>
      <c r="S16" s="55">
        <f t="shared" si="5"/>
        <v>45064</v>
      </c>
      <c r="T16" s="55">
        <f t="shared" si="5"/>
        <v>45065</v>
      </c>
      <c r="U16" s="48">
        <f t="shared" si="5"/>
        <v>45066</v>
      </c>
      <c r="V16" s="48">
        <f t="shared" si="5"/>
        <v>45067</v>
      </c>
      <c r="W16" s="55">
        <f t="shared" si="5"/>
        <v>45068</v>
      </c>
      <c r="X16" s="55">
        <f t="shared" si="5"/>
        <v>45069</v>
      </c>
      <c r="Y16" s="55">
        <f t="shared" si="5"/>
        <v>45070</v>
      </c>
      <c r="Z16" s="55">
        <f t="shared" si="5"/>
        <v>45071</v>
      </c>
      <c r="AA16" s="55">
        <f t="shared" si="5"/>
        <v>45072</v>
      </c>
      <c r="AB16" s="48">
        <f t="shared" si="5"/>
        <v>45073</v>
      </c>
      <c r="AC16" s="48">
        <f t="shared" si="5"/>
        <v>45074</v>
      </c>
      <c r="AD16" s="55">
        <f>DATE($A$1,$A14,AD15)</f>
        <v>45075</v>
      </c>
      <c r="AE16" s="55">
        <f t="shared" ref="AE16:AF16" si="6">DATE($A$1,$A14,AE15)</f>
        <v>45076</v>
      </c>
      <c r="AF16" s="40">
        <f t="shared" si="6"/>
        <v>45077</v>
      </c>
      <c r="AG16" s="60"/>
    </row>
    <row r="17" spans="1:33" ht="15" hidden="1" customHeight="1" x14ac:dyDescent="0.15">
      <c r="A17" s="56"/>
      <c r="B17" s="56">
        <f>WEEKDAY(B16,2)</f>
        <v>1</v>
      </c>
      <c r="C17" s="56">
        <f t="shared" ref="C17:AF17" si="7">WEEKDAY(C16,2)</f>
        <v>2</v>
      </c>
      <c r="D17" s="49">
        <f t="shared" si="7"/>
        <v>3</v>
      </c>
      <c r="E17" s="49">
        <f t="shared" si="7"/>
        <v>4</v>
      </c>
      <c r="F17" s="49">
        <f t="shared" si="7"/>
        <v>5</v>
      </c>
      <c r="G17" s="49">
        <f t="shared" si="7"/>
        <v>6</v>
      </c>
      <c r="H17" s="49">
        <f t="shared" si="7"/>
        <v>7</v>
      </c>
      <c r="I17" s="56">
        <f t="shared" si="7"/>
        <v>1</v>
      </c>
      <c r="J17" s="56">
        <f t="shared" si="7"/>
        <v>2</v>
      </c>
      <c r="K17" s="56">
        <f t="shared" si="7"/>
        <v>3</v>
      </c>
      <c r="L17" s="56">
        <f t="shared" si="7"/>
        <v>4</v>
      </c>
      <c r="M17" s="56">
        <f t="shared" si="7"/>
        <v>5</v>
      </c>
      <c r="N17" s="49">
        <f t="shared" si="7"/>
        <v>6</v>
      </c>
      <c r="O17" s="49">
        <f t="shared" si="7"/>
        <v>7</v>
      </c>
      <c r="P17" s="56">
        <f t="shared" si="7"/>
        <v>1</v>
      </c>
      <c r="Q17" s="56">
        <f t="shared" si="7"/>
        <v>2</v>
      </c>
      <c r="R17" s="56">
        <f t="shared" si="7"/>
        <v>3</v>
      </c>
      <c r="S17" s="56">
        <f t="shared" si="7"/>
        <v>4</v>
      </c>
      <c r="T17" s="56">
        <f t="shared" si="7"/>
        <v>5</v>
      </c>
      <c r="U17" s="49">
        <f t="shared" si="7"/>
        <v>6</v>
      </c>
      <c r="V17" s="49">
        <f t="shared" si="7"/>
        <v>7</v>
      </c>
      <c r="W17" s="56">
        <f t="shared" si="7"/>
        <v>1</v>
      </c>
      <c r="X17" s="56">
        <f t="shared" si="7"/>
        <v>2</v>
      </c>
      <c r="Y17" s="56">
        <f t="shared" si="7"/>
        <v>3</v>
      </c>
      <c r="Z17" s="56">
        <f t="shared" si="7"/>
        <v>4</v>
      </c>
      <c r="AA17" s="56">
        <f t="shared" si="7"/>
        <v>5</v>
      </c>
      <c r="AB17" s="49">
        <f t="shared" si="7"/>
        <v>6</v>
      </c>
      <c r="AC17" s="49">
        <f t="shared" si="7"/>
        <v>7</v>
      </c>
      <c r="AD17" s="56">
        <f t="shared" si="7"/>
        <v>1</v>
      </c>
      <c r="AE17" s="56">
        <f t="shared" si="7"/>
        <v>2</v>
      </c>
      <c r="AF17" s="41">
        <f t="shared" si="7"/>
        <v>3</v>
      </c>
      <c r="AG17" s="60"/>
    </row>
    <row r="18" spans="1:33" ht="22.5" customHeight="1" x14ac:dyDescent="0.15">
      <c r="A18" s="59" t="s">
        <v>1</v>
      </c>
      <c r="B18" s="54" t="str">
        <f>CHOOSE(WEEKDAY(B16),"日","月","火","水","木","金","土")</f>
        <v>月</v>
      </c>
      <c r="C18" s="57" t="str">
        <f>CHOOSE(WEEKDAY(C16),"日","月","火","水","木","金","土")</f>
        <v>火</v>
      </c>
      <c r="D18" s="51" t="str">
        <f t="shared" ref="D18:AF18" si="8">CHOOSE(WEEKDAY(D16),"日","月","火","水","木","金","土")</f>
        <v>水</v>
      </c>
      <c r="E18" s="51" t="str">
        <f t="shared" si="8"/>
        <v>木</v>
      </c>
      <c r="F18" s="51" t="str">
        <f t="shared" si="8"/>
        <v>金</v>
      </c>
      <c r="G18" s="51" t="str">
        <f t="shared" si="8"/>
        <v>土</v>
      </c>
      <c r="H18" s="51" t="str">
        <f t="shared" si="8"/>
        <v>日</v>
      </c>
      <c r="I18" s="59" t="str">
        <f t="shared" si="8"/>
        <v>月</v>
      </c>
      <c r="J18" s="59" t="str">
        <f t="shared" si="8"/>
        <v>火</v>
      </c>
      <c r="K18" s="59" t="str">
        <f t="shared" si="8"/>
        <v>水</v>
      </c>
      <c r="L18" s="59" t="str">
        <f t="shared" si="8"/>
        <v>木</v>
      </c>
      <c r="M18" s="59" t="str">
        <f t="shared" si="8"/>
        <v>金</v>
      </c>
      <c r="N18" s="51" t="str">
        <f t="shared" si="8"/>
        <v>土</v>
      </c>
      <c r="O18" s="51" t="str">
        <f t="shared" si="8"/>
        <v>日</v>
      </c>
      <c r="P18" s="59" t="str">
        <f t="shared" si="8"/>
        <v>月</v>
      </c>
      <c r="Q18" s="59" t="str">
        <f t="shared" si="8"/>
        <v>火</v>
      </c>
      <c r="R18" s="59" t="str">
        <f t="shared" si="8"/>
        <v>水</v>
      </c>
      <c r="S18" s="59" t="str">
        <f t="shared" si="8"/>
        <v>木</v>
      </c>
      <c r="T18" s="59" t="str">
        <f t="shared" si="8"/>
        <v>金</v>
      </c>
      <c r="U18" s="51" t="str">
        <f t="shared" si="8"/>
        <v>土</v>
      </c>
      <c r="V18" s="51" t="str">
        <f t="shared" si="8"/>
        <v>日</v>
      </c>
      <c r="W18" s="59" t="str">
        <f t="shared" si="8"/>
        <v>月</v>
      </c>
      <c r="X18" s="59" t="str">
        <f t="shared" si="8"/>
        <v>火</v>
      </c>
      <c r="Y18" s="59" t="str">
        <f t="shared" si="8"/>
        <v>水</v>
      </c>
      <c r="Z18" s="59" t="str">
        <f t="shared" si="8"/>
        <v>木</v>
      </c>
      <c r="AA18" s="59" t="str">
        <f t="shared" si="8"/>
        <v>金</v>
      </c>
      <c r="AB18" s="51" t="str">
        <f t="shared" si="8"/>
        <v>土</v>
      </c>
      <c r="AC18" s="51" t="str">
        <f t="shared" si="8"/>
        <v>日</v>
      </c>
      <c r="AD18" s="59" t="str">
        <f t="shared" si="8"/>
        <v>月</v>
      </c>
      <c r="AE18" s="59" t="str">
        <f t="shared" si="8"/>
        <v>火</v>
      </c>
      <c r="AF18" s="39" t="str">
        <f t="shared" si="8"/>
        <v>水</v>
      </c>
      <c r="AG18" s="60"/>
    </row>
    <row r="19" spans="1:33" ht="27" customHeight="1" x14ac:dyDescent="0.15">
      <c r="A19" s="57" t="s">
        <v>2</v>
      </c>
      <c r="B19" s="54">
        <v>1</v>
      </c>
      <c r="C19" s="54">
        <v>1</v>
      </c>
      <c r="D19" s="51">
        <v>2</v>
      </c>
      <c r="E19" s="51">
        <v>2</v>
      </c>
      <c r="F19" s="51">
        <v>2</v>
      </c>
      <c r="G19" s="51">
        <v>2</v>
      </c>
      <c r="H19" s="51">
        <v>2</v>
      </c>
      <c r="I19" s="59">
        <v>3</v>
      </c>
      <c r="J19" s="59">
        <v>3</v>
      </c>
      <c r="K19" s="59">
        <v>3</v>
      </c>
      <c r="L19" s="59">
        <v>3</v>
      </c>
      <c r="M19" s="59">
        <v>4</v>
      </c>
      <c r="N19" s="51">
        <v>2</v>
      </c>
      <c r="O19" s="51">
        <v>2</v>
      </c>
      <c r="P19" s="59">
        <v>3</v>
      </c>
      <c r="Q19" s="59">
        <v>3</v>
      </c>
      <c r="R19" s="59">
        <v>3</v>
      </c>
      <c r="S19" s="59">
        <v>3</v>
      </c>
      <c r="T19" s="59">
        <v>4</v>
      </c>
      <c r="U19" s="51">
        <v>2</v>
      </c>
      <c r="V19" s="51">
        <v>4</v>
      </c>
      <c r="W19" s="59">
        <v>3</v>
      </c>
      <c r="X19" s="59">
        <v>3</v>
      </c>
      <c r="Y19" s="59">
        <v>3</v>
      </c>
      <c r="Z19" s="59">
        <v>3</v>
      </c>
      <c r="AA19" s="59">
        <v>2</v>
      </c>
      <c r="AB19" s="51">
        <v>2</v>
      </c>
      <c r="AC19" s="51">
        <v>2</v>
      </c>
      <c r="AD19" s="59">
        <v>3</v>
      </c>
      <c r="AE19" s="59">
        <v>3</v>
      </c>
      <c r="AF19" s="59">
        <v>3</v>
      </c>
      <c r="AG19" s="60"/>
    </row>
    <row r="20" spans="1:33" ht="68.25" customHeight="1" x14ac:dyDescent="0.15">
      <c r="A20" s="57" t="s">
        <v>3</v>
      </c>
      <c r="B20" s="61" t="str">
        <f t="shared" ref="B20:AF20" si="9">IF(B19=4,"休養日",IF(B19=2,"休養日",""))</f>
        <v/>
      </c>
      <c r="C20" s="58" t="str">
        <f t="shared" si="9"/>
        <v/>
      </c>
      <c r="D20" s="50" t="str">
        <f t="shared" si="9"/>
        <v>休養日</v>
      </c>
      <c r="E20" s="50" t="str">
        <f t="shared" si="9"/>
        <v>休養日</v>
      </c>
      <c r="F20" s="50" t="str">
        <f t="shared" si="9"/>
        <v>休養日</v>
      </c>
      <c r="G20" s="50" t="str">
        <f t="shared" si="9"/>
        <v>休養日</v>
      </c>
      <c r="H20" s="50" t="str">
        <f t="shared" si="9"/>
        <v>休養日</v>
      </c>
      <c r="I20" s="58" t="str">
        <f t="shared" si="9"/>
        <v/>
      </c>
      <c r="J20" s="58" t="str">
        <f t="shared" si="9"/>
        <v/>
      </c>
      <c r="K20" s="58" t="str">
        <f t="shared" si="9"/>
        <v/>
      </c>
      <c r="L20" s="58" t="str">
        <f t="shared" si="9"/>
        <v/>
      </c>
      <c r="M20" s="58" t="str">
        <f t="shared" si="9"/>
        <v>休養日</v>
      </c>
      <c r="N20" s="50" t="str">
        <f t="shared" si="9"/>
        <v>休養日</v>
      </c>
      <c r="O20" s="50" t="str">
        <f t="shared" si="9"/>
        <v>休養日</v>
      </c>
      <c r="P20" s="58" t="str">
        <f t="shared" si="9"/>
        <v/>
      </c>
      <c r="Q20" s="58" t="str">
        <f t="shared" si="9"/>
        <v/>
      </c>
      <c r="R20" s="58" t="str">
        <f t="shared" si="9"/>
        <v/>
      </c>
      <c r="S20" s="58" t="str">
        <f t="shared" si="9"/>
        <v/>
      </c>
      <c r="T20" s="58" t="str">
        <f t="shared" si="9"/>
        <v>休養日</v>
      </c>
      <c r="U20" s="50" t="str">
        <f t="shared" si="9"/>
        <v>休養日</v>
      </c>
      <c r="V20" s="50" t="str">
        <f t="shared" si="9"/>
        <v>休養日</v>
      </c>
      <c r="W20" s="58" t="str">
        <f t="shared" si="9"/>
        <v/>
      </c>
      <c r="X20" s="58" t="str">
        <f t="shared" si="9"/>
        <v/>
      </c>
      <c r="Y20" s="58" t="str">
        <f t="shared" si="9"/>
        <v/>
      </c>
      <c r="Z20" s="58" t="str">
        <f t="shared" si="9"/>
        <v/>
      </c>
      <c r="AA20" s="58" t="str">
        <f t="shared" si="9"/>
        <v>休養日</v>
      </c>
      <c r="AB20" s="50" t="str">
        <f t="shared" si="9"/>
        <v>休養日</v>
      </c>
      <c r="AC20" s="50" t="str">
        <f t="shared" si="9"/>
        <v>休養日</v>
      </c>
      <c r="AD20" s="58" t="str">
        <f t="shared" si="9"/>
        <v/>
      </c>
      <c r="AE20" s="58" t="str">
        <f t="shared" si="9"/>
        <v/>
      </c>
      <c r="AF20" s="62" t="str">
        <f t="shared" si="9"/>
        <v/>
      </c>
      <c r="AG20" s="60"/>
    </row>
    <row r="21" spans="1:33" ht="14.25" thickBot="1" x14ac:dyDescent="0.2">
      <c r="A21" s="56"/>
      <c r="B21" s="56"/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56"/>
      <c r="Y21" s="56"/>
      <c r="Z21" s="56"/>
      <c r="AA21" s="56"/>
      <c r="AB21" s="56"/>
      <c r="AC21" s="56"/>
      <c r="AD21" s="56"/>
      <c r="AE21" s="56"/>
      <c r="AF21" s="41"/>
      <c r="AG21" s="41"/>
    </row>
    <row r="22" spans="1:33" ht="15.75" thickTop="1" thickBot="1" x14ac:dyDescent="0.2">
      <c r="A22" s="103">
        <v>6</v>
      </c>
      <c r="B22" s="63" t="s">
        <v>4</v>
      </c>
      <c r="C22" s="56"/>
      <c r="D22" s="64" t="s">
        <v>6</v>
      </c>
      <c r="E22" s="65"/>
      <c r="F22" s="65"/>
      <c r="G22" s="66">
        <f>K22+O22</f>
        <v>9</v>
      </c>
      <c r="H22" s="67" t="s">
        <v>0</v>
      </c>
      <c r="I22" s="68" t="s">
        <v>7</v>
      </c>
      <c r="J22" s="65"/>
      <c r="K22" s="66">
        <f>COUNTIF(B27:AE27,1)</f>
        <v>0</v>
      </c>
      <c r="L22" s="67" t="s">
        <v>0</v>
      </c>
      <c r="M22" s="68" t="s">
        <v>9</v>
      </c>
      <c r="N22" s="69"/>
      <c r="O22" s="66">
        <f>COUNTIF(B27:AE27,2)</f>
        <v>9</v>
      </c>
      <c r="P22" s="70" t="s">
        <v>0</v>
      </c>
      <c r="Q22" s="56"/>
      <c r="R22" s="64" t="s">
        <v>8</v>
      </c>
      <c r="S22" s="65"/>
      <c r="T22" s="65">
        <f>X22+AB22</f>
        <v>21</v>
      </c>
      <c r="U22" s="66" t="s">
        <v>0</v>
      </c>
      <c r="V22" s="67" t="s">
        <v>10</v>
      </c>
      <c r="W22" s="68"/>
      <c r="X22" s="65">
        <f>COUNTIF(B27:AE27,3)</f>
        <v>13</v>
      </c>
      <c r="Y22" s="66" t="s">
        <v>0</v>
      </c>
      <c r="Z22" s="67" t="s">
        <v>11</v>
      </c>
      <c r="AA22" s="68"/>
      <c r="AB22" s="69">
        <f>COUNTIF(B27:AE27,4)</f>
        <v>8</v>
      </c>
      <c r="AC22" s="71" t="s">
        <v>0</v>
      </c>
      <c r="AD22" s="56"/>
      <c r="AE22" s="56"/>
      <c r="AF22" s="41"/>
      <c r="AG22" s="41"/>
    </row>
    <row r="23" spans="1:33" ht="20.25" customHeight="1" x14ac:dyDescent="0.15">
      <c r="A23" s="54" t="s">
        <v>0</v>
      </c>
      <c r="B23" s="54">
        <v>1</v>
      </c>
      <c r="C23" s="93">
        <v>2</v>
      </c>
      <c r="D23" s="47">
        <v>3</v>
      </c>
      <c r="E23" s="47">
        <v>4</v>
      </c>
      <c r="F23" s="54">
        <v>5</v>
      </c>
      <c r="G23" s="54">
        <v>6</v>
      </c>
      <c r="H23" s="54">
        <v>7</v>
      </c>
      <c r="I23" s="54">
        <v>8</v>
      </c>
      <c r="J23" s="54">
        <v>9</v>
      </c>
      <c r="K23" s="47">
        <v>10</v>
      </c>
      <c r="L23" s="47">
        <v>11</v>
      </c>
      <c r="M23" s="54">
        <v>12</v>
      </c>
      <c r="N23" s="54">
        <v>13</v>
      </c>
      <c r="O23" s="54">
        <v>14</v>
      </c>
      <c r="P23" s="54">
        <v>15</v>
      </c>
      <c r="Q23" s="54">
        <v>16</v>
      </c>
      <c r="R23" s="47">
        <v>17</v>
      </c>
      <c r="S23" s="47">
        <v>18</v>
      </c>
      <c r="T23" s="54">
        <v>19</v>
      </c>
      <c r="U23" s="54">
        <v>20</v>
      </c>
      <c r="V23" s="54">
        <v>21</v>
      </c>
      <c r="W23" s="54">
        <v>22</v>
      </c>
      <c r="X23" s="54">
        <v>23</v>
      </c>
      <c r="Y23" s="47">
        <v>24</v>
      </c>
      <c r="Z23" s="47">
        <v>25</v>
      </c>
      <c r="AA23" s="54">
        <v>26</v>
      </c>
      <c r="AB23" s="54">
        <v>27</v>
      </c>
      <c r="AC23" s="54">
        <v>28</v>
      </c>
      <c r="AD23" s="54">
        <v>29</v>
      </c>
      <c r="AE23" s="54">
        <v>30</v>
      </c>
      <c r="AF23" s="60"/>
      <c r="AG23" s="60"/>
    </row>
    <row r="24" spans="1:33" ht="15" hidden="1" customHeight="1" x14ac:dyDescent="0.15">
      <c r="A24" s="56"/>
      <c r="B24" s="55">
        <f>DATE($A$1,$A22,B23)</f>
        <v>45078</v>
      </c>
      <c r="C24" s="55">
        <f t="shared" ref="C24:AC24" si="10">DATE($A$1,$A22,C23)</f>
        <v>45079</v>
      </c>
      <c r="D24" s="48">
        <f t="shared" si="10"/>
        <v>45080</v>
      </c>
      <c r="E24" s="48">
        <f t="shared" si="10"/>
        <v>45081</v>
      </c>
      <c r="F24" s="55">
        <f t="shared" si="10"/>
        <v>45082</v>
      </c>
      <c r="G24" s="55">
        <f t="shared" si="10"/>
        <v>45083</v>
      </c>
      <c r="H24" s="55">
        <f t="shared" si="10"/>
        <v>45084</v>
      </c>
      <c r="I24" s="55">
        <f t="shared" si="10"/>
        <v>45085</v>
      </c>
      <c r="J24" s="55">
        <f t="shared" si="10"/>
        <v>45086</v>
      </c>
      <c r="K24" s="48">
        <f t="shared" si="10"/>
        <v>45087</v>
      </c>
      <c r="L24" s="48">
        <f t="shared" si="10"/>
        <v>45088</v>
      </c>
      <c r="M24" s="55">
        <f t="shared" si="10"/>
        <v>45089</v>
      </c>
      <c r="N24" s="55">
        <f t="shared" si="10"/>
        <v>45090</v>
      </c>
      <c r="O24" s="55">
        <f t="shared" si="10"/>
        <v>45091</v>
      </c>
      <c r="P24" s="55">
        <f t="shared" si="10"/>
        <v>45092</v>
      </c>
      <c r="Q24" s="55">
        <f t="shared" si="10"/>
        <v>45093</v>
      </c>
      <c r="R24" s="48">
        <f t="shared" si="10"/>
        <v>45094</v>
      </c>
      <c r="S24" s="48">
        <f t="shared" si="10"/>
        <v>45095</v>
      </c>
      <c r="T24" s="55">
        <f t="shared" si="10"/>
        <v>45096</v>
      </c>
      <c r="U24" s="55">
        <f t="shared" si="10"/>
        <v>45097</v>
      </c>
      <c r="V24" s="55">
        <f t="shared" si="10"/>
        <v>45098</v>
      </c>
      <c r="W24" s="55">
        <f t="shared" si="10"/>
        <v>45099</v>
      </c>
      <c r="X24" s="55">
        <f t="shared" si="10"/>
        <v>45100</v>
      </c>
      <c r="Y24" s="48">
        <f t="shared" si="10"/>
        <v>45101</v>
      </c>
      <c r="Z24" s="48">
        <f t="shared" si="10"/>
        <v>45102</v>
      </c>
      <c r="AA24" s="55">
        <f t="shared" si="10"/>
        <v>45103</v>
      </c>
      <c r="AB24" s="55">
        <f t="shared" si="10"/>
        <v>45104</v>
      </c>
      <c r="AC24" s="55">
        <f t="shared" si="10"/>
        <v>45105</v>
      </c>
      <c r="AD24" s="55">
        <f>DATE($A$1,$A22,AD23)</f>
        <v>45106</v>
      </c>
      <c r="AE24" s="55">
        <f t="shared" ref="AE24" si="11">DATE($A$1,$A22,AE23)</f>
        <v>45107</v>
      </c>
      <c r="AF24" s="60"/>
      <c r="AG24" s="60"/>
    </row>
    <row r="25" spans="1:33" ht="15" hidden="1" customHeight="1" x14ac:dyDescent="0.15">
      <c r="A25" s="56"/>
      <c r="B25" s="56">
        <f>WEEKDAY(B24,2)</f>
        <v>4</v>
      </c>
      <c r="C25" s="56">
        <f t="shared" ref="C25:AE25" si="12">WEEKDAY(C24,2)</f>
        <v>5</v>
      </c>
      <c r="D25" s="49">
        <f t="shared" si="12"/>
        <v>6</v>
      </c>
      <c r="E25" s="49">
        <f t="shared" si="12"/>
        <v>7</v>
      </c>
      <c r="F25" s="56">
        <f t="shared" si="12"/>
        <v>1</v>
      </c>
      <c r="G25" s="56">
        <f t="shared" si="12"/>
        <v>2</v>
      </c>
      <c r="H25" s="56">
        <f t="shared" si="12"/>
        <v>3</v>
      </c>
      <c r="I25" s="56">
        <f t="shared" si="12"/>
        <v>4</v>
      </c>
      <c r="J25" s="56">
        <f t="shared" si="12"/>
        <v>5</v>
      </c>
      <c r="K25" s="49">
        <f t="shared" si="12"/>
        <v>6</v>
      </c>
      <c r="L25" s="49">
        <f t="shared" si="12"/>
        <v>7</v>
      </c>
      <c r="M25" s="56">
        <f t="shared" si="12"/>
        <v>1</v>
      </c>
      <c r="N25" s="56">
        <f t="shared" si="12"/>
        <v>2</v>
      </c>
      <c r="O25" s="56">
        <f t="shared" si="12"/>
        <v>3</v>
      </c>
      <c r="P25" s="56">
        <f t="shared" si="12"/>
        <v>4</v>
      </c>
      <c r="Q25" s="56">
        <f t="shared" si="12"/>
        <v>5</v>
      </c>
      <c r="R25" s="49">
        <f t="shared" si="12"/>
        <v>6</v>
      </c>
      <c r="S25" s="49">
        <f t="shared" si="12"/>
        <v>7</v>
      </c>
      <c r="T25" s="56">
        <f t="shared" si="12"/>
        <v>1</v>
      </c>
      <c r="U25" s="56">
        <f t="shared" si="12"/>
        <v>2</v>
      </c>
      <c r="V25" s="56">
        <f t="shared" si="12"/>
        <v>3</v>
      </c>
      <c r="W25" s="56">
        <f t="shared" si="12"/>
        <v>4</v>
      </c>
      <c r="X25" s="56">
        <f t="shared" si="12"/>
        <v>5</v>
      </c>
      <c r="Y25" s="49">
        <f t="shared" si="12"/>
        <v>6</v>
      </c>
      <c r="Z25" s="49">
        <f t="shared" si="12"/>
        <v>7</v>
      </c>
      <c r="AA25" s="56">
        <f t="shared" si="12"/>
        <v>1</v>
      </c>
      <c r="AB25" s="56">
        <f t="shared" si="12"/>
        <v>2</v>
      </c>
      <c r="AC25" s="56">
        <f t="shared" si="12"/>
        <v>3</v>
      </c>
      <c r="AD25" s="56">
        <f t="shared" si="12"/>
        <v>4</v>
      </c>
      <c r="AE25" s="56">
        <f t="shared" si="12"/>
        <v>5</v>
      </c>
      <c r="AF25" s="60"/>
      <c r="AG25" s="60"/>
    </row>
    <row r="26" spans="1:33" ht="22.5" customHeight="1" x14ac:dyDescent="0.15">
      <c r="A26" s="59" t="s">
        <v>1</v>
      </c>
      <c r="B26" s="54" t="str">
        <f>CHOOSE(WEEKDAY(B24),"日","月","火","水","木","金","土")</f>
        <v>木</v>
      </c>
      <c r="C26" s="54" t="str">
        <f>CHOOSE(WEEKDAY(C24),"日","月","火","水","木","金","土")</f>
        <v>金</v>
      </c>
      <c r="D26" s="47" t="str">
        <f t="shared" ref="D26:AE26" si="13">CHOOSE(WEEKDAY(D24),"日","月","火","水","木","金","土")</f>
        <v>土</v>
      </c>
      <c r="E26" s="47" t="str">
        <f t="shared" si="13"/>
        <v>日</v>
      </c>
      <c r="F26" s="54" t="str">
        <f t="shared" si="13"/>
        <v>月</v>
      </c>
      <c r="G26" s="54" t="str">
        <f t="shared" si="13"/>
        <v>火</v>
      </c>
      <c r="H26" s="54" t="str">
        <f t="shared" si="13"/>
        <v>水</v>
      </c>
      <c r="I26" s="54" t="str">
        <f t="shared" si="13"/>
        <v>木</v>
      </c>
      <c r="J26" s="54" t="str">
        <f t="shared" si="13"/>
        <v>金</v>
      </c>
      <c r="K26" s="47" t="str">
        <f t="shared" si="13"/>
        <v>土</v>
      </c>
      <c r="L26" s="47" t="str">
        <f t="shared" si="13"/>
        <v>日</v>
      </c>
      <c r="M26" s="54" t="str">
        <f t="shared" si="13"/>
        <v>月</v>
      </c>
      <c r="N26" s="54" t="str">
        <f t="shared" si="13"/>
        <v>火</v>
      </c>
      <c r="O26" s="54" t="str">
        <f t="shared" si="13"/>
        <v>水</v>
      </c>
      <c r="P26" s="54" t="str">
        <f t="shared" si="13"/>
        <v>木</v>
      </c>
      <c r="Q26" s="54" t="str">
        <f t="shared" si="13"/>
        <v>金</v>
      </c>
      <c r="R26" s="47" t="str">
        <f t="shared" si="13"/>
        <v>土</v>
      </c>
      <c r="S26" s="47" t="str">
        <f t="shared" si="13"/>
        <v>日</v>
      </c>
      <c r="T26" s="54" t="str">
        <f t="shared" si="13"/>
        <v>月</v>
      </c>
      <c r="U26" s="54" t="str">
        <f t="shared" si="13"/>
        <v>火</v>
      </c>
      <c r="V26" s="54" t="str">
        <f t="shared" si="13"/>
        <v>水</v>
      </c>
      <c r="W26" s="54" t="str">
        <f t="shared" si="13"/>
        <v>木</v>
      </c>
      <c r="X26" s="54" t="str">
        <f t="shared" si="13"/>
        <v>金</v>
      </c>
      <c r="Y26" s="47" t="str">
        <f t="shared" si="13"/>
        <v>土</v>
      </c>
      <c r="Z26" s="47" t="str">
        <f t="shared" si="13"/>
        <v>日</v>
      </c>
      <c r="AA26" s="54" t="str">
        <f t="shared" si="13"/>
        <v>月</v>
      </c>
      <c r="AB26" s="54" t="str">
        <f t="shared" si="13"/>
        <v>火</v>
      </c>
      <c r="AC26" s="54" t="str">
        <f t="shared" si="13"/>
        <v>水</v>
      </c>
      <c r="AD26" s="54" t="str">
        <f t="shared" si="13"/>
        <v>木</v>
      </c>
      <c r="AE26" s="54" t="str">
        <f t="shared" si="13"/>
        <v>金</v>
      </c>
      <c r="AF26" s="60"/>
      <c r="AG26" s="60"/>
    </row>
    <row r="27" spans="1:33" ht="27" customHeight="1" x14ac:dyDescent="0.15">
      <c r="A27" s="57" t="s">
        <v>2</v>
      </c>
      <c r="B27" s="59">
        <v>3</v>
      </c>
      <c r="C27" s="59">
        <v>4</v>
      </c>
      <c r="D27" s="51">
        <v>2</v>
      </c>
      <c r="E27" s="51">
        <v>2</v>
      </c>
      <c r="F27" s="59">
        <v>3</v>
      </c>
      <c r="G27" s="59">
        <v>2</v>
      </c>
      <c r="H27" s="59">
        <v>3</v>
      </c>
      <c r="I27" s="59">
        <v>4</v>
      </c>
      <c r="J27" s="59">
        <v>4</v>
      </c>
      <c r="K27" s="51">
        <v>2</v>
      </c>
      <c r="L27" s="51">
        <v>2</v>
      </c>
      <c r="M27" s="59">
        <v>3</v>
      </c>
      <c r="N27" s="59">
        <v>3</v>
      </c>
      <c r="O27" s="59">
        <v>3</v>
      </c>
      <c r="P27" s="59">
        <v>3</v>
      </c>
      <c r="Q27" s="59">
        <v>4</v>
      </c>
      <c r="R27" s="51">
        <v>2</v>
      </c>
      <c r="S27" s="51">
        <v>2</v>
      </c>
      <c r="T27" s="59">
        <v>3</v>
      </c>
      <c r="U27" s="59">
        <v>3</v>
      </c>
      <c r="V27" s="59">
        <v>3</v>
      </c>
      <c r="W27" s="59">
        <v>3</v>
      </c>
      <c r="X27" s="59">
        <v>4</v>
      </c>
      <c r="Y27" s="51">
        <v>2</v>
      </c>
      <c r="Z27" s="51">
        <v>2</v>
      </c>
      <c r="AA27" s="59">
        <v>3</v>
      </c>
      <c r="AB27" s="59">
        <v>4</v>
      </c>
      <c r="AC27" s="59">
        <v>4</v>
      </c>
      <c r="AD27" s="59">
        <v>4</v>
      </c>
      <c r="AE27" s="59">
        <v>3</v>
      </c>
      <c r="AF27" s="60"/>
      <c r="AG27" s="60"/>
    </row>
    <row r="28" spans="1:33" ht="68.25" customHeight="1" x14ac:dyDescent="0.15">
      <c r="A28" s="57" t="s">
        <v>3</v>
      </c>
      <c r="B28" s="61" t="str">
        <f t="shared" ref="B28:AE28" si="14">IF(B27=4,"休養日",IF(B27=2,"休養日",""))</f>
        <v/>
      </c>
      <c r="C28" s="61" t="str">
        <f t="shared" si="14"/>
        <v>休養日</v>
      </c>
      <c r="D28" s="52" t="str">
        <f t="shared" si="14"/>
        <v>休養日</v>
      </c>
      <c r="E28" s="52" t="str">
        <f t="shared" si="14"/>
        <v>休養日</v>
      </c>
      <c r="F28" s="61" t="str">
        <f t="shared" si="14"/>
        <v/>
      </c>
      <c r="G28" s="61" t="str">
        <f t="shared" si="14"/>
        <v>休養日</v>
      </c>
      <c r="H28" s="61" t="str">
        <f t="shared" si="14"/>
        <v/>
      </c>
      <c r="I28" s="61" t="str">
        <f t="shared" si="14"/>
        <v>休養日</v>
      </c>
      <c r="J28" s="61" t="str">
        <f t="shared" si="14"/>
        <v>休養日</v>
      </c>
      <c r="K28" s="52" t="str">
        <f t="shared" si="14"/>
        <v>休養日</v>
      </c>
      <c r="L28" s="52" t="str">
        <f t="shared" si="14"/>
        <v>休養日</v>
      </c>
      <c r="M28" s="61" t="str">
        <f t="shared" si="14"/>
        <v/>
      </c>
      <c r="N28" s="61" t="str">
        <f t="shared" si="14"/>
        <v/>
      </c>
      <c r="O28" s="61" t="str">
        <f t="shared" si="14"/>
        <v/>
      </c>
      <c r="P28" s="61" t="str">
        <f t="shared" si="14"/>
        <v/>
      </c>
      <c r="Q28" s="61" t="str">
        <f t="shared" si="14"/>
        <v>休養日</v>
      </c>
      <c r="R28" s="52" t="str">
        <f t="shared" si="14"/>
        <v>休養日</v>
      </c>
      <c r="S28" s="52" t="str">
        <f t="shared" si="14"/>
        <v>休養日</v>
      </c>
      <c r="T28" s="61" t="str">
        <f t="shared" si="14"/>
        <v/>
      </c>
      <c r="U28" s="61" t="str">
        <f t="shared" si="14"/>
        <v/>
      </c>
      <c r="V28" s="61" t="str">
        <f t="shared" si="14"/>
        <v/>
      </c>
      <c r="W28" s="61" t="str">
        <f t="shared" si="14"/>
        <v/>
      </c>
      <c r="X28" s="61" t="str">
        <f t="shared" si="14"/>
        <v>休養日</v>
      </c>
      <c r="Y28" s="52" t="str">
        <f t="shared" si="14"/>
        <v>休養日</v>
      </c>
      <c r="Z28" s="52" t="str">
        <f t="shared" si="14"/>
        <v>休養日</v>
      </c>
      <c r="AA28" s="61" t="str">
        <f t="shared" si="14"/>
        <v/>
      </c>
      <c r="AB28" s="61" t="str">
        <f t="shared" si="14"/>
        <v>休養日</v>
      </c>
      <c r="AC28" s="61" t="str">
        <f t="shared" si="14"/>
        <v>休養日</v>
      </c>
      <c r="AD28" s="61" t="str">
        <f t="shared" si="14"/>
        <v>休養日</v>
      </c>
      <c r="AE28" s="61" t="str">
        <f t="shared" si="14"/>
        <v/>
      </c>
      <c r="AF28" s="60"/>
      <c r="AG28" s="60"/>
    </row>
    <row r="29" spans="1:33" ht="14.25" thickBot="1" x14ac:dyDescent="0.2">
      <c r="A29" s="56"/>
      <c r="B29" s="56"/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  <c r="P29" s="56"/>
      <c r="Q29" s="56"/>
      <c r="R29" s="56"/>
      <c r="S29" s="56"/>
      <c r="T29" s="56"/>
      <c r="U29" s="56"/>
      <c r="V29" s="56"/>
      <c r="W29" s="56"/>
      <c r="X29" s="56"/>
      <c r="Y29" s="56"/>
      <c r="Z29" s="56"/>
      <c r="AA29" s="56"/>
      <c r="AB29" s="56"/>
      <c r="AC29" s="56"/>
      <c r="AD29" s="56"/>
      <c r="AE29" s="56"/>
      <c r="AF29" s="41"/>
      <c r="AG29" s="41"/>
    </row>
    <row r="30" spans="1:33" ht="15.75" thickTop="1" thickBot="1" x14ac:dyDescent="0.2">
      <c r="A30" s="103">
        <v>7</v>
      </c>
      <c r="B30" s="63" t="s">
        <v>4</v>
      </c>
      <c r="C30" s="56"/>
      <c r="D30" s="64" t="s">
        <v>6</v>
      </c>
      <c r="E30" s="65"/>
      <c r="F30" s="65"/>
      <c r="G30" s="66">
        <f>K30+O30</f>
        <v>3</v>
      </c>
      <c r="H30" s="67" t="s">
        <v>0</v>
      </c>
      <c r="I30" s="68" t="s">
        <v>7</v>
      </c>
      <c r="J30" s="65"/>
      <c r="K30" s="66">
        <f>COUNTIF(B35:AF35,1)</f>
        <v>0</v>
      </c>
      <c r="L30" s="67" t="s">
        <v>0</v>
      </c>
      <c r="M30" s="68" t="s">
        <v>9</v>
      </c>
      <c r="N30" s="69"/>
      <c r="O30" s="66">
        <f>COUNTIF(B35:AF35,2)</f>
        <v>3</v>
      </c>
      <c r="P30" s="70" t="s">
        <v>0</v>
      </c>
      <c r="Q30" s="56"/>
      <c r="R30" s="64" t="s">
        <v>8</v>
      </c>
      <c r="S30" s="65"/>
      <c r="T30" s="65">
        <f>X30+AB30</f>
        <v>19</v>
      </c>
      <c r="U30" s="66" t="s">
        <v>0</v>
      </c>
      <c r="V30" s="72" t="s">
        <v>10</v>
      </c>
      <c r="W30" s="68"/>
      <c r="X30" s="65">
        <f>COUNTIF(B35:AF35,3)</f>
        <v>16</v>
      </c>
      <c r="Y30" s="66" t="s">
        <v>0</v>
      </c>
      <c r="Z30" s="72" t="s">
        <v>11</v>
      </c>
      <c r="AA30" s="68"/>
      <c r="AB30" s="69">
        <f>COUNTIF(B35:AF35,4)</f>
        <v>3</v>
      </c>
      <c r="AC30" s="71" t="s">
        <v>0</v>
      </c>
      <c r="AD30" s="56"/>
      <c r="AE30" s="56"/>
      <c r="AF30" s="41"/>
      <c r="AG30" s="41"/>
    </row>
    <row r="31" spans="1:33" ht="20.25" customHeight="1" x14ac:dyDescent="0.15">
      <c r="A31" s="54" t="s">
        <v>0</v>
      </c>
      <c r="B31" s="47">
        <v>1</v>
      </c>
      <c r="C31" s="51">
        <v>2</v>
      </c>
      <c r="D31" s="54">
        <v>3</v>
      </c>
      <c r="E31" s="54">
        <v>4</v>
      </c>
      <c r="F31" s="54">
        <v>5</v>
      </c>
      <c r="G31" s="54">
        <v>6</v>
      </c>
      <c r="H31" s="54">
        <v>7</v>
      </c>
      <c r="I31" s="47">
        <v>8</v>
      </c>
      <c r="J31" s="47">
        <v>9</v>
      </c>
      <c r="K31" s="54">
        <v>10</v>
      </c>
      <c r="L31" s="54">
        <v>11</v>
      </c>
      <c r="M31" s="54">
        <v>12</v>
      </c>
      <c r="N31" s="54">
        <v>13</v>
      </c>
      <c r="O31" s="54">
        <v>14</v>
      </c>
      <c r="P31" s="47">
        <v>15</v>
      </c>
      <c r="Q31" s="51">
        <v>16</v>
      </c>
      <c r="R31" s="47">
        <v>17</v>
      </c>
      <c r="S31" s="54">
        <v>18</v>
      </c>
      <c r="T31" s="54">
        <v>19</v>
      </c>
      <c r="U31" s="54">
        <v>20</v>
      </c>
      <c r="V31" s="54">
        <v>21</v>
      </c>
      <c r="W31" s="47">
        <v>22</v>
      </c>
      <c r="X31" s="47">
        <v>23</v>
      </c>
      <c r="Y31" s="54">
        <v>24</v>
      </c>
      <c r="Z31" s="54">
        <v>25</v>
      </c>
      <c r="AA31" s="54">
        <v>26</v>
      </c>
      <c r="AB31" s="54">
        <v>27</v>
      </c>
      <c r="AC31" s="54">
        <v>28</v>
      </c>
      <c r="AD31" s="51">
        <v>29</v>
      </c>
      <c r="AE31" s="51">
        <v>30</v>
      </c>
      <c r="AF31" s="39">
        <v>31</v>
      </c>
      <c r="AG31" s="60"/>
    </row>
    <row r="32" spans="1:33" ht="15" hidden="1" customHeight="1" x14ac:dyDescent="0.15">
      <c r="A32" s="56"/>
      <c r="B32" s="48">
        <f>DATE($A$1,$A30,B31)</f>
        <v>45108</v>
      </c>
      <c r="C32" s="48">
        <f t="shared" ref="C32:AC32" si="15">DATE($A$1,$A30,C31)</f>
        <v>45109</v>
      </c>
      <c r="D32" s="55">
        <f t="shared" si="15"/>
        <v>45110</v>
      </c>
      <c r="E32" s="55">
        <f t="shared" si="15"/>
        <v>45111</v>
      </c>
      <c r="F32" s="55">
        <f t="shared" si="15"/>
        <v>45112</v>
      </c>
      <c r="G32" s="55">
        <f t="shared" si="15"/>
        <v>45113</v>
      </c>
      <c r="H32" s="55">
        <f t="shared" si="15"/>
        <v>45114</v>
      </c>
      <c r="I32" s="48">
        <f t="shared" si="15"/>
        <v>45115</v>
      </c>
      <c r="J32" s="48">
        <f t="shared" si="15"/>
        <v>45116</v>
      </c>
      <c r="K32" s="55">
        <f t="shared" si="15"/>
        <v>45117</v>
      </c>
      <c r="L32" s="55">
        <f t="shared" si="15"/>
        <v>45118</v>
      </c>
      <c r="M32" s="55">
        <f t="shared" si="15"/>
        <v>45119</v>
      </c>
      <c r="N32" s="55">
        <f t="shared" si="15"/>
        <v>45120</v>
      </c>
      <c r="O32" s="55">
        <f t="shared" si="15"/>
        <v>45121</v>
      </c>
      <c r="P32" s="48">
        <f t="shared" si="15"/>
        <v>45122</v>
      </c>
      <c r="Q32" s="48">
        <f t="shared" si="15"/>
        <v>45123</v>
      </c>
      <c r="R32" s="48">
        <f t="shared" si="15"/>
        <v>45124</v>
      </c>
      <c r="S32" s="55">
        <f t="shared" si="15"/>
        <v>45125</v>
      </c>
      <c r="T32" s="55">
        <f t="shared" si="15"/>
        <v>45126</v>
      </c>
      <c r="U32" s="55">
        <f t="shared" si="15"/>
        <v>45127</v>
      </c>
      <c r="V32" s="55">
        <f t="shared" si="15"/>
        <v>45128</v>
      </c>
      <c r="W32" s="48">
        <f t="shared" si="15"/>
        <v>45129</v>
      </c>
      <c r="X32" s="48">
        <f t="shared" si="15"/>
        <v>45130</v>
      </c>
      <c r="Y32" s="55">
        <f t="shared" si="15"/>
        <v>45131</v>
      </c>
      <c r="Z32" s="55">
        <f t="shared" si="15"/>
        <v>45132</v>
      </c>
      <c r="AA32" s="55">
        <f t="shared" si="15"/>
        <v>45133</v>
      </c>
      <c r="AB32" s="55">
        <f t="shared" si="15"/>
        <v>45134</v>
      </c>
      <c r="AC32" s="55">
        <f t="shared" si="15"/>
        <v>45135</v>
      </c>
      <c r="AD32" s="48">
        <f>DATE($A$1,$A30,AD31)</f>
        <v>45136</v>
      </c>
      <c r="AE32" s="48">
        <f t="shared" ref="AE32:AF32" si="16">DATE($A$1,$A30,AE31)</f>
        <v>45137</v>
      </c>
      <c r="AF32" s="40">
        <f t="shared" si="16"/>
        <v>45138</v>
      </c>
      <c r="AG32" s="60"/>
    </row>
    <row r="33" spans="1:33" ht="15" hidden="1" customHeight="1" x14ac:dyDescent="0.15">
      <c r="A33" s="56"/>
      <c r="B33" s="49">
        <f>WEEKDAY(B32,2)</f>
        <v>6</v>
      </c>
      <c r="C33" s="49">
        <f t="shared" ref="C33:AF33" si="17">WEEKDAY(C32,2)</f>
        <v>7</v>
      </c>
      <c r="D33" s="56">
        <f t="shared" si="17"/>
        <v>1</v>
      </c>
      <c r="E33" s="56">
        <f t="shared" si="17"/>
        <v>2</v>
      </c>
      <c r="F33" s="56">
        <f t="shared" si="17"/>
        <v>3</v>
      </c>
      <c r="G33" s="56">
        <f t="shared" si="17"/>
        <v>4</v>
      </c>
      <c r="H33" s="56">
        <f t="shared" si="17"/>
        <v>5</v>
      </c>
      <c r="I33" s="49">
        <f t="shared" si="17"/>
        <v>6</v>
      </c>
      <c r="J33" s="49">
        <f t="shared" si="17"/>
        <v>7</v>
      </c>
      <c r="K33" s="56">
        <f t="shared" si="17"/>
        <v>1</v>
      </c>
      <c r="L33" s="56">
        <f t="shared" si="17"/>
        <v>2</v>
      </c>
      <c r="M33" s="56">
        <f t="shared" si="17"/>
        <v>3</v>
      </c>
      <c r="N33" s="56">
        <f t="shared" si="17"/>
        <v>4</v>
      </c>
      <c r="O33" s="56">
        <f t="shared" si="17"/>
        <v>5</v>
      </c>
      <c r="P33" s="49">
        <f t="shared" si="17"/>
        <v>6</v>
      </c>
      <c r="Q33" s="49">
        <f t="shared" si="17"/>
        <v>7</v>
      </c>
      <c r="R33" s="49">
        <f t="shared" si="17"/>
        <v>1</v>
      </c>
      <c r="S33" s="56">
        <f t="shared" si="17"/>
        <v>2</v>
      </c>
      <c r="T33" s="56">
        <f t="shared" si="17"/>
        <v>3</v>
      </c>
      <c r="U33" s="56">
        <f t="shared" si="17"/>
        <v>4</v>
      </c>
      <c r="V33" s="56">
        <f t="shared" si="17"/>
        <v>5</v>
      </c>
      <c r="W33" s="49">
        <f t="shared" si="17"/>
        <v>6</v>
      </c>
      <c r="X33" s="49">
        <f t="shared" si="17"/>
        <v>7</v>
      </c>
      <c r="Y33" s="56">
        <f t="shared" si="17"/>
        <v>1</v>
      </c>
      <c r="Z33" s="56">
        <f t="shared" si="17"/>
        <v>2</v>
      </c>
      <c r="AA33" s="56">
        <f t="shared" si="17"/>
        <v>3</v>
      </c>
      <c r="AB33" s="56">
        <f t="shared" si="17"/>
        <v>4</v>
      </c>
      <c r="AC33" s="56">
        <f t="shared" si="17"/>
        <v>5</v>
      </c>
      <c r="AD33" s="49">
        <f t="shared" si="17"/>
        <v>6</v>
      </c>
      <c r="AE33" s="49">
        <f t="shared" si="17"/>
        <v>7</v>
      </c>
      <c r="AF33" s="41">
        <f t="shared" si="17"/>
        <v>1</v>
      </c>
      <c r="AG33" s="60"/>
    </row>
    <row r="34" spans="1:33" ht="22.5" customHeight="1" x14ac:dyDescent="0.15">
      <c r="A34" s="59" t="s">
        <v>1</v>
      </c>
      <c r="B34" s="47" t="str">
        <f>CHOOSE(WEEKDAY(B32),"日","月","火","水","木","金","土")</f>
        <v>土</v>
      </c>
      <c r="C34" s="47" t="str">
        <f>CHOOSE(WEEKDAY(C32),"日","月","火","水","木","金","土")</f>
        <v>日</v>
      </c>
      <c r="D34" s="54" t="str">
        <f t="shared" ref="D34:AF34" si="18">CHOOSE(WEEKDAY(D32),"日","月","火","水","木","金","土")</f>
        <v>月</v>
      </c>
      <c r="E34" s="54" t="str">
        <f t="shared" si="18"/>
        <v>火</v>
      </c>
      <c r="F34" s="54" t="str">
        <f t="shared" si="18"/>
        <v>水</v>
      </c>
      <c r="G34" s="54" t="str">
        <f t="shared" si="18"/>
        <v>木</v>
      </c>
      <c r="H34" s="54" t="str">
        <f t="shared" si="18"/>
        <v>金</v>
      </c>
      <c r="I34" s="47" t="str">
        <f t="shared" si="18"/>
        <v>土</v>
      </c>
      <c r="J34" s="47" t="str">
        <f t="shared" si="18"/>
        <v>日</v>
      </c>
      <c r="K34" s="54" t="str">
        <f t="shared" si="18"/>
        <v>月</v>
      </c>
      <c r="L34" s="54" t="str">
        <f t="shared" si="18"/>
        <v>火</v>
      </c>
      <c r="M34" s="54" t="str">
        <f t="shared" si="18"/>
        <v>水</v>
      </c>
      <c r="N34" s="54" t="str">
        <f t="shared" si="18"/>
        <v>木</v>
      </c>
      <c r="O34" s="54" t="str">
        <f t="shared" si="18"/>
        <v>金</v>
      </c>
      <c r="P34" s="47" t="str">
        <f t="shared" si="18"/>
        <v>土</v>
      </c>
      <c r="Q34" s="47" t="str">
        <f t="shared" si="18"/>
        <v>日</v>
      </c>
      <c r="R34" s="47" t="str">
        <f t="shared" si="18"/>
        <v>月</v>
      </c>
      <c r="S34" s="54" t="str">
        <f t="shared" si="18"/>
        <v>火</v>
      </c>
      <c r="T34" s="54" t="str">
        <f t="shared" si="18"/>
        <v>水</v>
      </c>
      <c r="U34" s="54" t="str">
        <f t="shared" si="18"/>
        <v>木</v>
      </c>
      <c r="V34" s="54" t="str">
        <f t="shared" si="18"/>
        <v>金</v>
      </c>
      <c r="W34" s="47" t="str">
        <f t="shared" si="18"/>
        <v>土</v>
      </c>
      <c r="X34" s="47" t="str">
        <f t="shared" si="18"/>
        <v>日</v>
      </c>
      <c r="Y34" s="54" t="str">
        <f t="shared" si="18"/>
        <v>月</v>
      </c>
      <c r="Z34" s="54" t="str">
        <f t="shared" si="18"/>
        <v>火</v>
      </c>
      <c r="AA34" s="54" t="str">
        <f t="shared" si="18"/>
        <v>水</v>
      </c>
      <c r="AB34" s="54" t="str">
        <f t="shared" si="18"/>
        <v>木</v>
      </c>
      <c r="AC34" s="54" t="str">
        <f t="shared" si="18"/>
        <v>金</v>
      </c>
      <c r="AD34" s="47" t="str">
        <f t="shared" si="18"/>
        <v>土</v>
      </c>
      <c r="AE34" s="47" t="str">
        <f t="shared" si="18"/>
        <v>日</v>
      </c>
      <c r="AF34" s="43" t="str">
        <f t="shared" si="18"/>
        <v>月</v>
      </c>
      <c r="AG34" s="60"/>
    </row>
    <row r="35" spans="1:33" ht="27" customHeight="1" x14ac:dyDescent="0.15">
      <c r="A35" s="57" t="s">
        <v>2</v>
      </c>
      <c r="B35" s="51">
        <v>2</v>
      </c>
      <c r="C35" s="51">
        <v>2</v>
      </c>
      <c r="D35" s="59">
        <v>3</v>
      </c>
      <c r="E35" s="59">
        <v>2</v>
      </c>
      <c r="F35" s="59">
        <v>3</v>
      </c>
      <c r="G35" s="59">
        <v>3</v>
      </c>
      <c r="H35" s="59">
        <v>3</v>
      </c>
      <c r="I35" s="51"/>
      <c r="J35" s="51"/>
      <c r="K35" s="59">
        <v>3</v>
      </c>
      <c r="L35" s="59">
        <v>3</v>
      </c>
      <c r="M35" s="59">
        <v>3</v>
      </c>
      <c r="N35" s="59">
        <v>3</v>
      </c>
      <c r="O35" s="59">
        <v>4</v>
      </c>
      <c r="P35" s="51"/>
      <c r="Q35" s="51"/>
      <c r="R35" s="51"/>
      <c r="S35" s="59">
        <v>3</v>
      </c>
      <c r="T35" s="59">
        <v>3</v>
      </c>
      <c r="U35" s="59">
        <v>3</v>
      </c>
      <c r="V35" s="59">
        <v>4</v>
      </c>
      <c r="W35" s="51"/>
      <c r="X35" s="51"/>
      <c r="Y35" s="59">
        <v>3</v>
      </c>
      <c r="Z35" s="59">
        <v>3</v>
      </c>
      <c r="AA35" s="59">
        <v>3</v>
      </c>
      <c r="AB35" s="59">
        <v>3</v>
      </c>
      <c r="AC35" s="59">
        <v>4</v>
      </c>
      <c r="AD35" s="51"/>
      <c r="AE35" s="51"/>
      <c r="AF35" s="59">
        <v>3</v>
      </c>
      <c r="AG35" s="60"/>
    </row>
    <row r="36" spans="1:33" ht="68.25" customHeight="1" x14ac:dyDescent="0.15">
      <c r="A36" s="57" t="s">
        <v>3</v>
      </c>
      <c r="B36" s="52" t="str">
        <f>IF(B35=4,"休養日",IF(B35=2,"休養日",""))</f>
        <v>休養日</v>
      </c>
      <c r="C36" s="52" t="str">
        <f>IF(C35=4,"休養日",IF(C35=2,"休養日",""))</f>
        <v>休養日</v>
      </c>
      <c r="D36" s="61" t="str">
        <f t="shared" ref="D36:AF36" si="19">IF(D35=4,"休養日",IF(D35=2,"休養日",""))</f>
        <v/>
      </c>
      <c r="E36" s="61" t="str">
        <f t="shared" si="19"/>
        <v>休養日</v>
      </c>
      <c r="F36" s="61" t="str">
        <f t="shared" si="19"/>
        <v/>
      </c>
      <c r="G36" s="61" t="str">
        <f t="shared" si="19"/>
        <v/>
      </c>
      <c r="H36" s="61" t="str">
        <f t="shared" si="19"/>
        <v/>
      </c>
      <c r="I36" s="52" t="str">
        <f t="shared" si="19"/>
        <v/>
      </c>
      <c r="J36" s="52" t="str">
        <f t="shared" si="19"/>
        <v/>
      </c>
      <c r="K36" s="61" t="str">
        <f t="shared" si="19"/>
        <v/>
      </c>
      <c r="L36" s="61" t="str">
        <f t="shared" si="19"/>
        <v/>
      </c>
      <c r="M36" s="61" t="str">
        <f t="shared" si="19"/>
        <v/>
      </c>
      <c r="N36" s="61" t="str">
        <f t="shared" si="19"/>
        <v/>
      </c>
      <c r="O36" s="61" t="str">
        <f t="shared" si="19"/>
        <v>休養日</v>
      </c>
      <c r="P36" s="52" t="str">
        <f t="shared" si="19"/>
        <v/>
      </c>
      <c r="Q36" s="52" t="str">
        <f t="shared" si="19"/>
        <v/>
      </c>
      <c r="R36" s="52" t="str">
        <f t="shared" si="19"/>
        <v/>
      </c>
      <c r="S36" s="61" t="str">
        <f t="shared" si="19"/>
        <v/>
      </c>
      <c r="T36" s="61" t="str">
        <f t="shared" si="19"/>
        <v/>
      </c>
      <c r="U36" s="61" t="str">
        <f t="shared" si="19"/>
        <v/>
      </c>
      <c r="V36" s="61" t="str">
        <f t="shared" si="19"/>
        <v>休養日</v>
      </c>
      <c r="W36" s="52" t="str">
        <f t="shared" si="19"/>
        <v/>
      </c>
      <c r="X36" s="52" t="str">
        <f t="shared" si="19"/>
        <v/>
      </c>
      <c r="Y36" s="61" t="str">
        <f t="shared" si="19"/>
        <v/>
      </c>
      <c r="Z36" s="61" t="str">
        <f t="shared" si="19"/>
        <v/>
      </c>
      <c r="AA36" s="61" t="str">
        <f t="shared" si="19"/>
        <v/>
      </c>
      <c r="AB36" s="61" t="str">
        <f t="shared" si="19"/>
        <v/>
      </c>
      <c r="AC36" s="61" t="str">
        <f t="shared" si="19"/>
        <v>休養日</v>
      </c>
      <c r="AD36" s="52" t="str">
        <f t="shared" si="19"/>
        <v/>
      </c>
      <c r="AE36" s="52" t="str">
        <f t="shared" si="19"/>
        <v/>
      </c>
      <c r="AF36" s="61" t="str">
        <f t="shared" si="19"/>
        <v/>
      </c>
      <c r="AG36" s="60"/>
    </row>
    <row r="37" spans="1:33" ht="14.25" thickBot="1" x14ac:dyDescent="0.2">
      <c r="A37" s="56"/>
      <c r="B37" s="56"/>
      <c r="C37" s="56"/>
      <c r="D37" s="56"/>
      <c r="E37" s="56"/>
      <c r="F37" s="56"/>
      <c r="G37" s="56"/>
      <c r="H37" s="56"/>
      <c r="I37" s="56"/>
      <c r="J37" s="56"/>
      <c r="K37" s="56"/>
      <c r="L37" s="56"/>
      <c r="M37" s="56"/>
      <c r="N37" s="56"/>
      <c r="O37" s="56"/>
      <c r="P37" s="56"/>
      <c r="Q37" s="56"/>
      <c r="R37" s="56"/>
      <c r="S37" s="56"/>
      <c r="T37" s="56"/>
      <c r="U37" s="56"/>
      <c r="V37" s="56"/>
      <c r="W37" s="56"/>
      <c r="X37" s="56"/>
      <c r="Y37" s="56"/>
      <c r="Z37" s="56"/>
      <c r="AA37" s="56"/>
      <c r="AB37" s="56"/>
      <c r="AC37" s="56"/>
      <c r="AD37" s="56"/>
      <c r="AE37" s="56"/>
      <c r="AF37" s="41"/>
      <c r="AG37" s="41"/>
    </row>
    <row r="38" spans="1:33" ht="15.75" thickTop="1" thickBot="1" x14ac:dyDescent="0.2">
      <c r="A38" s="103">
        <v>8</v>
      </c>
      <c r="B38" s="63" t="s">
        <v>4</v>
      </c>
      <c r="C38" s="56"/>
      <c r="D38" s="64" t="s">
        <v>6</v>
      </c>
      <c r="E38" s="65"/>
      <c r="F38" s="65"/>
      <c r="G38" s="66">
        <f>K38+O38</f>
        <v>0</v>
      </c>
      <c r="H38" s="67" t="s">
        <v>0</v>
      </c>
      <c r="I38" s="68" t="s">
        <v>7</v>
      </c>
      <c r="J38" s="65"/>
      <c r="K38" s="66">
        <f>COUNTIF(B43:AF43,1)</f>
        <v>0</v>
      </c>
      <c r="L38" s="67" t="s">
        <v>0</v>
      </c>
      <c r="M38" s="68" t="s">
        <v>9</v>
      </c>
      <c r="N38" s="69"/>
      <c r="O38" s="66">
        <f>COUNTIF(B43:AF43,2)</f>
        <v>0</v>
      </c>
      <c r="P38" s="70" t="s">
        <v>0</v>
      </c>
      <c r="Q38" s="56"/>
      <c r="R38" s="73" t="s">
        <v>8</v>
      </c>
      <c r="S38" s="65"/>
      <c r="T38" s="66">
        <f>X38+AB38</f>
        <v>23</v>
      </c>
      <c r="U38" s="67" t="s">
        <v>0</v>
      </c>
      <c r="V38" s="68" t="s">
        <v>10</v>
      </c>
      <c r="W38" s="65"/>
      <c r="X38" s="66">
        <f>COUNTIF(B43:AF43,3)</f>
        <v>19</v>
      </c>
      <c r="Y38" s="67" t="s">
        <v>0</v>
      </c>
      <c r="Z38" s="68" t="s">
        <v>11</v>
      </c>
      <c r="AA38" s="65"/>
      <c r="AB38" s="66">
        <f>COUNTIF(B43:AF43,4)</f>
        <v>4</v>
      </c>
      <c r="AC38" s="70" t="s">
        <v>0</v>
      </c>
      <c r="AD38" s="56"/>
      <c r="AE38" s="56"/>
      <c r="AF38" s="41"/>
      <c r="AG38" s="41"/>
    </row>
    <row r="39" spans="1:33" ht="20.25" customHeight="1" x14ac:dyDescent="0.15">
      <c r="A39" s="54" t="s">
        <v>0</v>
      </c>
      <c r="B39" s="54">
        <v>1</v>
      </c>
      <c r="C39" s="59">
        <v>2</v>
      </c>
      <c r="D39" s="54">
        <v>3</v>
      </c>
      <c r="E39" s="54">
        <v>4</v>
      </c>
      <c r="F39" s="47">
        <v>5</v>
      </c>
      <c r="G39" s="47">
        <v>6</v>
      </c>
      <c r="H39" s="54">
        <v>7</v>
      </c>
      <c r="I39" s="54">
        <v>8</v>
      </c>
      <c r="J39" s="54">
        <v>9</v>
      </c>
      <c r="K39" s="54">
        <v>10</v>
      </c>
      <c r="L39" s="54">
        <v>11</v>
      </c>
      <c r="M39" s="47">
        <v>12</v>
      </c>
      <c r="N39" s="47">
        <v>13</v>
      </c>
      <c r="O39" s="54">
        <v>14</v>
      </c>
      <c r="P39" s="54">
        <v>15</v>
      </c>
      <c r="Q39" s="59">
        <v>16</v>
      </c>
      <c r="R39" s="54">
        <v>17</v>
      </c>
      <c r="S39" s="54">
        <v>18</v>
      </c>
      <c r="T39" s="47">
        <v>19</v>
      </c>
      <c r="U39" s="47">
        <v>20</v>
      </c>
      <c r="V39" s="54">
        <v>21</v>
      </c>
      <c r="W39" s="54">
        <v>22</v>
      </c>
      <c r="X39" s="54">
        <v>23</v>
      </c>
      <c r="Y39" s="54">
        <v>24</v>
      </c>
      <c r="Z39" s="54">
        <v>25</v>
      </c>
      <c r="AA39" s="47">
        <v>26</v>
      </c>
      <c r="AB39" s="47">
        <v>27</v>
      </c>
      <c r="AC39" s="54">
        <v>28</v>
      </c>
      <c r="AD39" s="59">
        <v>29</v>
      </c>
      <c r="AE39" s="59">
        <v>30</v>
      </c>
      <c r="AF39" s="39">
        <v>31</v>
      </c>
      <c r="AG39" s="60"/>
    </row>
    <row r="40" spans="1:33" ht="15" hidden="1" customHeight="1" x14ac:dyDescent="0.15">
      <c r="A40" s="56"/>
      <c r="B40" s="55">
        <f>DATE($A$1,$A38,B39)</f>
        <v>45139</v>
      </c>
      <c r="C40" s="55">
        <f t="shared" ref="C40:AC40" si="20">DATE($A$1,$A38,C39)</f>
        <v>45140</v>
      </c>
      <c r="D40" s="55">
        <f t="shared" si="20"/>
        <v>45141</v>
      </c>
      <c r="E40" s="55">
        <f t="shared" si="20"/>
        <v>45142</v>
      </c>
      <c r="F40" s="48">
        <f t="shared" si="20"/>
        <v>45143</v>
      </c>
      <c r="G40" s="48">
        <f t="shared" si="20"/>
        <v>45144</v>
      </c>
      <c r="H40" s="55">
        <f t="shared" si="20"/>
        <v>45145</v>
      </c>
      <c r="I40" s="55">
        <f t="shared" si="20"/>
        <v>45146</v>
      </c>
      <c r="J40" s="55">
        <f t="shared" si="20"/>
        <v>45147</v>
      </c>
      <c r="K40" s="55">
        <f t="shared" si="20"/>
        <v>45148</v>
      </c>
      <c r="L40" s="55">
        <f t="shared" si="20"/>
        <v>45149</v>
      </c>
      <c r="M40" s="48">
        <f t="shared" si="20"/>
        <v>45150</v>
      </c>
      <c r="N40" s="48">
        <f t="shared" si="20"/>
        <v>45151</v>
      </c>
      <c r="O40" s="55">
        <f t="shared" si="20"/>
        <v>45152</v>
      </c>
      <c r="P40" s="55">
        <f t="shared" si="20"/>
        <v>45153</v>
      </c>
      <c r="Q40" s="55">
        <f t="shared" si="20"/>
        <v>45154</v>
      </c>
      <c r="R40" s="55">
        <f t="shared" si="20"/>
        <v>45155</v>
      </c>
      <c r="S40" s="55">
        <f t="shared" si="20"/>
        <v>45156</v>
      </c>
      <c r="T40" s="48">
        <f t="shared" si="20"/>
        <v>45157</v>
      </c>
      <c r="U40" s="48">
        <f t="shared" si="20"/>
        <v>45158</v>
      </c>
      <c r="V40" s="55">
        <f t="shared" si="20"/>
        <v>45159</v>
      </c>
      <c r="W40" s="55">
        <f t="shared" si="20"/>
        <v>45160</v>
      </c>
      <c r="X40" s="55">
        <f t="shared" si="20"/>
        <v>45161</v>
      </c>
      <c r="Y40" s="55">
        <f t="shared" si="20"/>
        <v>45162</v>
      </c>
      <c r="Z40" s="55">
        <f t="shared" si="20"/>
        <v>45163</v>
      </c>
      <c r="AA40" s="48">
        <f t="shared" si="20"/>
        <v>45164</v>
      </c>
      <c r="AB40" s="48">
        <f t="shared" si="20"/>
        <v>45165</v>
      </c>
      <c r="AC40" s="55">
        <f t="shared" si="20"/>
        <v>45166</v>
      </c>
      <c r="AD40" s="55">
        <f>DATE($A$1,$A38,AD39)</f>
        <v>45167</v>
      </c>
      <c r="AE40" s="55">
        <f t="shared" ref="AE40:AF40" si="21">DATE($A$1,$A38,AE39)</f>
        <v>45168</v>
      </c>
      <c r="AF40" s="40">
        <f t="shared" si="21"/>
        <v>45169</v>
      </c>
      <c r="AG40" s="60"/>
    </row>
    <row r="41" spans="1:33" ht="15" hidden="1" customHeight="1" x14ac:dyDescent="0.15">
      <c r="A41" s="56"/>
      <c r="B41" s="56">
        <f>WEEKDAY(B40,2)</f>
        <v>2</v>
      </c>
      <c r="C41" s="56">
        <f t="shared" ref="C41:AF41" si="22">WEEKDAY(C40,2)</f>
        <v>3</v>
      </c>
      <c r="D41" s="56">
        <f t="shared" si="22"/>
        <v>4</v>
      </c>
      <c r="E41" s="56">
        <f t="shared" si="22"/>
        <v>5</v>
      </c>
      <c r="F41" s="49">
        <f t="shared" si="22"/>
        <v>6</v>
      </c>
      <c r="G41" s="49">
        <f t="shared" si="22"/>
        <v>7</v>
      </c>
      <c r="H41" s="56">
        <f t="shared" si="22"/>
        <v>1</v>
      </c>
      <c r="I41" s="56">
        <f t="shared" si="22"/>
        <v>2</v>
      </c>
      <c r="J41" s="56">
        <f t="shared" si="22"/>
        <v>3</v>
      </c>
      <c r="K41" s="56">
        <f t="shared" si="22"/>
        <v>4</v>
      </c>
      <c r="L41" s="56">
        <f t="shared" si="22"/>
        <v>5</v>
      </c>
      <c r="M41" s="49">
        <f t="shared" si="22"/>
        <v>6</v>
      </c>
      <c r="N41" s="49">
        <f t="shared" si="22"/>
        <v>7</v>
      </c>
      <c r="O41" s="56">
        <f t="shared" si="22"/>
        <v>1</v>
      </c>
      <c r="P41" s="56">
        <f t="shared" si="22"/>
        <v>2</v>
      </c>
      <c r="Q41" s="56">
        <f t="shared" si="22"/>
        <v>3</v>
      </c>
      <c r="R41" s="56">
        <f t="shared" si="22"/>
        <v>4</v>
      </c>
      <c r="S41" s="56">
        <f t="shared" si="22"/>
        <v>5</v>
      </c>
      <c r="T41" s="49">
        <f t="shared" si="22"/>
        <v>6</v>
      </c>
      <c r="U41" s="49">
        <f t="shared" si="22"/>
        <v>7</v>
      </c>
      <c r="V41" s="56">
        <f t="shared" si="22"/>
        <v>1</v>
      </c>
      <c r="W41" s="56">
        <f t="shared" si="22"/>
        <v>2</v>
      </c>
      <c r="X41" s="56">
        <f t="shared" si="22"/>
        <v>3</v>
      </c>
      <c r="Y41" s="56">
        <f t="shared" si="22"/>
        <v>4</v>
      </c>
      <c r="Z41" s="56">
        <f t="shared" si="22"/>
        <v>5</v>
      </c>
      <c r="AA41" s="49">
        <f t="shared" si="22"/>
        <v>6</v>
      </c>
      <c r="AB41" s="49">
        <f t="shared" si="22"/>
        <v>7</v>
      </c>
      <c r="AC41" s="56">
        <f t="shared" si="22"/>
        <v>1</v>
      </c>
      <c r="AD41" s="56">
        <f t="shared" si="22"/>
        <v>2</v>
      </c>
      <c r="AE41" s="56">
        <f t="shared" si="22"/>
        <v>3</v>
      </c>
      <c r="AF41" s="41">
        <f t="shared" si="22"/>
        <v>4</v>
      </c>
      <c r="AG41" s="60"/>
    </row>
    <row r="42" spans="1:33" ht="22.5" customHeight="1" x14ac:dyDescent="0.15">
      <c r="A42" s="59" t="s">
        <v>1</v>
      </c>
      <c r="B42" s="54" t="str">
        <f>CHOOSE(WEEKDAY(B40),"日","月","火","水","木","金","土")</f>
        <v>火</v>
      </c>
      <c r="C42" s="54" t="str">
        <f>CHOOSE(WEEKDAY(C40),"日","月","火","水","木","金","土")</f>
        <v>水</v>
      </c>
      <c r="D42" s="54" t="str">
        <f t="shared" ref="D42:AF42" si="23">CHOOSE(WEEKDAY(D40),"日","月","火","水","木","金","土")</f>
        <v>木</v>
      </c>
      <c r="E42" s="54" t="str">
        <f t="shared" si="23"/>
        <v>金</v>
      </c>
      <c r="F42" s="47" t="str">
        <f t="shared" si="23"/>
        <v>土</v>
      </c>
      <c r="G42" s="47" t="str">
        <f t="shared" si="23"/>
        <v>日</v>
      </c>
      <c r="H42" s="54" t="str">
        <f t="shared" si="23"/>
        <v>月</v>
      </c>
      <c r="I42" s="54" t="str">
        <f t="shared" si="23"/>
        <v>火</v>
      </c>
      <c r="J42" s="54" t="str">
        <f t="shared" si="23"/>
        <v>水</v>
      </c>
      <c r="K42" s="54" t="str">
        <f t="shared" si="23"/>
        <v>木</v>
      </c>
      <c r="L42" s="54" t="str">
        <f t="shared" si="23"/>
        <v>金</v>
      </c>
      <c r="M42" s="47" t="str">
        <f t="shared" si="23"/>
        <v>土</v>
      </c>
      <c r="N42" s="47" t="str">
        <f t="shared" si="23"/>
        <v>日</v>
      </c>
      <c r="O42" s="54" t="str">
        <f t="shared" si="23"/>
        <v>月</v>
      </c>
      <c r="P42" s="54" t="str">
        <f t="shared" si="23"/>
        <v>火</v>
      </c>
      <c r="Q42" s="54" t="str">
        <f t="shared" si="23"/>
        <v>水</v>
      </c>
      <c r="R42" s="54" t="str">
        <f t="shared" si="23"/>
        <v>木</v>
      </c>
      <c r="S42" s="54" t="str">
        <f t="shared" si="23"/>
        <v>金</v>
      </c>
      <c r="T42" s="47" t="str">
        <f t="shared" si="23"/>
        <v>土</v>
      </c>
      <c r="U42" s="47" t="str">
        <f t="shared" si="23"/>
        <v>日</v>
      </c>
      <c r="V42" s="54" t="str">
        <f t="shared" si="23"/>
        <v>月</v>
      </c>
      <c r="W42" s="54" t="str">
        <f t="shared" si="23"/>
        <v>火</v>
      </c>
      <c r="X42" s="54" t="str">
        <f t="shared" si="23"/>
        <v>水</v>
      </c>
      <c r="Y42" s="54" t="str">
        <f t="shared" si="23"/>
        <v>木</v>
      </c>
      <c r="Z42" s="54" t="str">
        <f t="shared" si="23"/>
        <v>金</v>
      </c>
      <c r="AA42" s="47" t="str">
        <f t="shared" si="23"/>
        <v>土</v>
      </c>
      <c r="AB42" s="47" t="str">
        <f t="shared" si="23"/>
        <v>日</v>
      </c>
      <c r="AC42" s="54" t="str">
        <f t="shared" si="23"/>
        <v>月</v>
      </c>
      <c r="AD42" s="54" t="str">
        <f t="shared" si="23"/>
        <v>火</v>
      </c>
      <c r="AE42" s="54" t="str">
        <f t="shared" si="23"/>
        <v>水</v>
      </c>
      <c r="AF42" s="43" t="str">
        <f t="shared" si="23"/>
        <v>木</v>
      </c>
      <c r="AG42" s="60"/>
    </row>
    <row r="43" spans="1:33" ht="27" customHeight="1" x14ac:dyDescent="0.15">
      <c r="A43" s="57" t="s">
        <v>2</v>
      </c>
      <c r="B43" s="54">
        <v>3</v>
      </c>
      <c r="C43" s="54">
        <v>3</v>
      </c>
      <c r="D43" s="54">
        <v>3</v>
      </c>
      <c r="E43" s="54">
        <v>4</v>
      </c>
      <c r="F43" s="47"/>
      <c r="G43" s="47"/>
      <c r="H43" s="54">
        <v>3</v>
      </c>
      <c r="I43" s="54">
        <v>3</v>
      </c>
      <c r="J43" s="54">
        <v>3</v>
      </c>
      <c r="K43" s="54">
        <v>3</v>
      </c>
      <c r="L43" s="54">
        <v>4</v>
      </c>
      <c r="M43" s="47"/>
      <c r="N43" s="47"/>
      <c r="O43" s="54">
        <v>3</v>
      </c>
      <c r="P43" s="54">
        <v>3</v>
      </c>
      <c r="Q43" s="54">
        <v>3</v>
      </c>
      <c r="R43" s="54">
        <v>3</v>
      </c>
      <c r="S43" s="54">
        <v>4</v>
      </c>
      <c r="T43" s="47"/>
      <c r="U43" s="47"/>
      <c r="V43" s="54">
        <v>3</v>
      </c>
      <c r="W43" s="54">
        <v>3</v>
      </c>
      <c r="X43" s="54">
        <v>3</v>
      </c>
      <c r="Y43" s="54">
        <v>3</v>
      </c>
      <c r="Z43" s="54">
        <v>4</v>
      </c>
      <c r="AA43" s="47"/>
      <c r="AB43" s="47"/>
      <c r="AC43" s="54">
        <v>3</v>
      </c>
      <c r="AD43" s="54">
        <v>3</v>
      </c>
      <c r="AE43" s="54">
        <v>3</v>
      </c>
      <c r="AF43" s="54">
        <v>3</v>
      </c>
      <c r="AG43" s="74"/>
    </row>
    <row r="44" spans="1:33" ht="68.25" customHeight="1" x14ac:dyDescent="0.15">
      <c r="A44" s="57" t="s">
        <v>3</v>
      </c>
      <c r="B44" s="75" t="str">
        <f>IF(B43=4,"休養日",IF(B43=2,"休養日",""))</f>
        <v/>
      </c>
      <c r="C44" s="75" t="str">
        <f t="shared" ref="C44:AF44" si="24">IF(C43=4,"休養日",IF(C43=2,"休養日",""))</f>
        <v/>
      </c>
      <c r="D44" s="75" t="str">
        <f t="shared" si="24"/>
        <v/>
      </c>
      <c r="E44" s="75" t="str">
        <f t="shared" si="24"/>
        <v>休養日</v>
      </c>
      <c r="F44" s="53" t="str">
        <f t="shared" si="24"/>
        <v/>
      </c>
      <c r="G44" s="53" t="str">
        <f t="shared" si="24"/>
        <v/>
      </c>
      <c r="H44" s="75" t="str">
        <f t="shared" si="24"/>
        <v/>
      </c>
      <c r="I44" s="75" t="str">
        <f t="shared" si="24"/>
        <v/>
      </c>
      <c r="J44" s="75" t="str">
        <f t="shared" si="24"/>
        <v/>
      </c>
      <c r="K44" s="75" t="str">
        <f t="shared" si="24"/>
        <v/>
      </c>
      <c r="L44" s="75" t="str">
        <f t="shared" si="24"/>
        <v>休養日</v>
      </c>
      <c r="M44" s="53" t="str">
        <f t="shared" si="24"/>
        <v/>
      </c>
      <c r="N44" s="53" t="str">
        <f t="shared" si="24"/>
        <v/>
      </c>
      <c r="O44" s="75" t="str">
        <f t="shared" si="24"/>
        <v/>
      </c>
      <c r="P44" s="75" t="str">
        <f t="shared" si="24"/>
        <v/>
      </c>
      <c r="Q44" s="75" t="str">
        <f t="shared" si="24"/>
        <v/>
      </c>
      <c r="R44" s="75" t="str">
        <f t="shared" si="24"/>
        <v/>
      </c>
      <c r="S44" s="75" t="str">
        <f t="shared" si="24"/>
        <v>休養日</v>
      </c>
      <c r="T44" s="53" t="str">
        <f t="shared" si="24"/>
        <v/>
      </c>
      <c r="U44" s="53" t="str">
        <f t="shared" si="24"/>
        <v/>
      </c>
      <c r="V44" s="75" t="str">
        <f t="shared" si="24"/>
        <v/>
      </c>
      <c r="W44" s="75" t="str">
        <f t="shared" si="24"/>
        <v/>
      </c>
      <c r="X44" s="75" t="str">
        <f t="shared" si="24"/>
        <v/>
      </c>
      <c r="Y44" s="75" t="str">
        <f t="shared" si="24"/>
        <v/>
      </c>
      <c r="Z44" s="75" t="str">
        <f t="shared" si="24"/>
        <v>休養日</v>
      </c>
      <c r="AA44" s="53" t="str">
        <f t="shared" si="24"/>
        <v/>
      </c>
      <c r="AB44" s="53" t="str">
        <f t="shared" si="24"/>
        <v/>
      </c>
      <c r="AC44" s="75" t="str">
        <f t="shared" si="24"/>
        <v/>
      </c>
      <c r="AD44" s="75" t="str">
        <f t="shared" si="24"/>
        <v/>
      </c>
      <c r="AE44" s="75" t="str">
        <f t="shared" si="24"/>
        <v/>
      </c>
      <c r="AF44" s="75" t="str">
        <f t="shared" si="24"/>
        <v/>
      </c>
      <c r="AG44" s="60"/>
    </row>
    <row r="45" spans="1:33" ht="15.75" thickBot="1" x14ac:dyDescent="0.2">
      <c r="A45" s="56"/>
      <c r="B45" s="76" t="str">
        <f t="shared" ref="B45:C45" si="25">IF(B44=4,"休養日",IF(B44=2,"休養日",""))</f>
        <v/>
      </c>
      <c r="C45" s="76" t="str">
        <f t="shared" si="25"/>
        <v/>
      </c>
      <c r="D45" s="56"/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56"/>
      <c r="P45" s="56"/>
      <c r="Q45" s="56"/>
      <c r="R45" s="56"/>
      <c r="S45" s="56"/>
      <c r="T45" s="56"/>
      <c r="U45" s="56"/>
      <c r="V45" s="56"/>
      <c r="W45" s="56"/>
      <c r="X45" s="56"/>
      <c r="Y45" s="56"/>
      <c r="Z45" s="56"/>
      <c r="AA45" s="56"/>
      <c r="AB45" s="56"/>
      <c r="AC45" s="56"/>
      <c r="AD45" s="56"/>
      <c r="AE45" s="56"/>
      <c r="AF45" s="41"/>
      <c r="AG45" s="41"/>
    </row>
    <row r="46" spans="1:33" ht="15.75" thickTop="1" thickBot="1" x14ac:dyDescent="0.2">
      <c r="A46" s="103">
        <v>9</v>
      </c>
      <c r="B46" s="63" t="s">
        <v>4</v>
      </c>
      <c r="C46" s="56"/>
      <c r="D46" s="64" t="s">
        <v>6</v>
      </c>
      <c r="E46" s="65"/>
      <c r="F46" s="65"/>
      <c r="G46" s="66">
        <f>K46+O46</f>
        <v>0</v>
      </c>
      <c r="H46" s="67" t="s">
        <v>0</v>
      </c>
      <c r="I46" s="68" t="s">
        <v>7</v>
      </c>
      <c r="J46" s="65"/>
      <c r="K46" s="66">
        <f>COUNTIF(B51:AE51,1)</f>
        <v>0</v>
      </c>
      <c r="L46" s="67" t="s">
        <v>0</v>
      </c>
      <c r="M46" s="68" t="s">
        <v>9</v>
      </c>
      <c r="N46" s="69"/>
      <c r="O46" s="66">
        <f>COUNTIF(B51:AE51,2)</f>
        <v>0</v>
      </c>
      <c r="P46" s="70" t="s">
        <v>0</v>
      </c>
      <c r="Q46" s="56"/>
      <c r="R46" s="73" t="s">
        <v>8</v>
      </c>
      <c r="S46" s="65"/>
      <c r="T46" s="66">
        <f>X46+AB46</f>
        <v>21</v>
      </c>
      <c r="U46" s="67" t="s">
        <v>0</v>
      </c>
      <c r="V46" s="68" t="s">
        <v>10</v>
      </c>
      <c r="W46" s="65"/>
      <c r="X46" s="66">
        <f>COUNTIF(B51:AE51,3)</f>
        <v>16</v>
      </c>
      <c r="Y46" s="67" t="s">
        <v>0</v>
      </c>
      <c r="Z46" s="68" t="s">
        <v>11</v>
      </c>
      <c r="AA46" s="65"/>
      <c r="AB46" s="66">
        <f>COUNTIF(B51:AE51,4)</f>
        <v>5</v>
      </c>
      <c r="AC46" s="70" t="s">
        <v>0</v>
      </c>
      <c r="AD46" s="56"/>
      <c r="AE46" s="56"/>
      <c r="AF46" s="41"/>
      <c r="AG46" s="41"/>
    </row>
    <row r="47" spans="1:33" ht="20.25" customHeight="1" x14ac:dyDescent="0.15">
      <c r="A47" s="54" t="s">
        <v>0</v>
      </c>
      <c r="B47" s="54">
        <v>1</v>
      </c>
      <c r="C47" s="51">
        <v>2</v>
      </c>
      <c r="D47" s="51">
        <v>3</v>
      </c>
      <c r="E47" s="59">
        <v>4</v>
      </c>
      <c r="F47" s="59">
        <v>5</v>
      </c>
      <c r="G47" s="59">
        <v>6</v>
      </c>
      <c r="H47" s="59">
        <v>7</v>
      </c>
      <c r="I47" s="59">
        <v>8</v>
      </c>
      <c r="J47" s="51">
        <v>9</v>
      </c>
      <c r="K47" s="51">
        <v>10</v>
      </c>
      <c r="L47" s="59">
        <v>11</v>
      </c>
      <c r="M47" s="59">
        <v>12</v>
      </c>
      <c r="N47" s="59">
        <v>13</v>
      </c>
      <c r="O47" s="59">
        <v>14</v>
      </c>
      <c r="P47" s="59">
        <v>15</v>
      </c>
      <c r="Q47" s="51">
        <v>16</v>
      </c>
      <c r="R47" s="51">
        <v>17</v>
      </c>
      <c r="S47" s="59">
        <v>18</v>
      </c>
      <c r="T47" s="59">
        <v>19</v>
      </c>
      <c r="U47" s="59">
        <v>20</v>
      </c>
      <c r="V47" s="54">
        <v>21</v>
      </c>
      <c r="W47" s="54">
        <v>22</v>
      </c>
      <c r="X47" s="47">
        <v>23</v>
      </c>
      <c r="Y47" s="47">
        <v>24</v>
      </c>
      <c r="Z47" s="54">
        <v>25</v>
      </c>
      <c r="AA47" s="54">
        <v>26</v>
      </c>
      <c r="AB47" s="54">
        <v>27</v>
      </c>
      <c r="AC47" s="54">
        <v>28</v>
      </c>
      <c r="AD47" s="59">
        <v>29</v>
      </c>
      <c r="AE47" s="51">
        <v>30</v>
      </c>
      <c r="AF47" s="60"/>
      <c r="AG47" s="60"/>
    </row>
    <row r="48" spans="1:33" ht="15" hidden="1" customHeight="1" x14ac:dyDescent="0.15">
      <c r="A48" s="56"/>
      <c r="B48" s="55">
        <f>DATE($A$1,$A46,B47)</f>
        <v>45170</v>
      </c>
      <c r="C48" s="48">
        <f t="shared" ref="C48:AC48" si="26">DATE($A$1,$A46,C47)</f>
        <v>45171</v>
      </c>
      <c r="D48" s="48">
        <f t="shared" si="26"/>
        <v>45172</v>
      </c>
      <c r="E48" s="55">
        <f t="shared" si="26"/>
        <v>45173</v>
      </c>
      <c r="F48" s="55">
        <f t="shared" si="26"/>
        <v>45174</v>
      </c>
      <c r="G48" s="55">
        <f t="shared" si="26"/>
        <v>45175</v>
      </c>
      <c r="H48" s="55">
        <f t="shared" si="26"/>
        <v>45176</v>
      </c>
      <c r="I48" s="55">
        <f t="shared" si="26"/>
        <v>45177</v>
      </c>
      <c r="J48" s="48">
        <f t="shared" si="26"/>
        <v>45178</v>
      </c>
      <c r="K48" s="48">
        <f t="shared" si="26"/>
        <v>45179</v>
      </c>
      <c r="L48" s="55">
        <f t="shared" si="26"/>
        <v>45180</v>
      </c>
      <c r="M48" s="55">
        <f t="shared" si="26"/>
        <v>45181</v>
      </c>
      <c r="N48" s="55">
        <f t="shared" si="26"/>
        <v>45182</v>
      </c>
      <c r="O48" s="55">
        <f t="shared" si="26"/>
        <v>45183</v>
      </c>
      <c r="P48" s="55">
        <f t="shared" si="26"/>
        <v>45184</v>
      </c>
      <c r="Q48" s="48">
        <f t="shared" si="26"/>
        <v>45185</v>
      </c>
      <c r="R48" s="48">
        <f t="shared" si="26"/>
        <v>45186</v>
      </c>
      <c r="S48" s="55">
        <f t="shared" si="26"/>
        <v>45187</v>
      </c>
      <c r="T48" s="55">
        <f t="shared" si="26"/>
        <v>45188</v>
      </c>
      <c r="U48" s="55">
        <f t="shared" si="26"/>
        <v>45189</v>
      </c>
      <c r="V48" s="55">
        <f t="shared" si="26"/>
        <v>45190</v>
      </c>
      <c r="W48" s="55">
        <f t="shared" si="26"/>
        <v>45191</v>
      </c>
      <c r="X48" s="48">
        <f t="shared" si="26"/>
        <v>45192</v>
      </c>
      <c r="Y48" s="48">
        <f t="shared" si="26"/>
        <v>45193</v>
      </c>
      <c r="Z48" s="55">
        <f t="shared" si="26"/>
        <v>45194</v>
      </c>
      <c r="AA48" s="55">
        <f t="shared" si="26"/>
        <v>45195</v>
      </c>
      <c r="AB48" s="55">
        <f t="shared" si="26"/>
        <v>45196</v>
      </c>
      <c r="AC48" s="55">
        <f t="shared" si="26"/>
        <v>45197</v>
      </c>
      <c r="AD48" s="55">
        <f>DATE($A$1,$A46,AD47)</f>
        <v>45198</v>
      </c>
      <c r="AE48" s="48">
        <f t="shared" ref="AE48" si="27">DATE($A$1,$A46,AE47)</f>
        <v>45199</v>
      </c>
      <c r="AF48" s="60"/>
      <c r="AG48" s="60"/>
    </row>
    <row r="49" spans="1:33" ht="15" hidden="1" customHeight="1" x14ac:dyDescent="0.15">
      <c r="A49" s="56"/>
      <c r="B49" s="56">
        <f>WEEKDAY(B48,2)</f>
        <v>5</v>
      </c>
      <c r="C49" s="49">
        <f t="shared" ref="C49:AE49" si="28">WEEKDAY(C48,2)</f>
        <v>6</v>
      </c>
      <c r="D49" s="49">
        <f t="shared" si="28"/>
        <v>7</v>
      </c>
      <c r="E49" s="56">
        <f t="shared" si="28"/>
        <v>1</v>
      </c>
      <c r="F49" s="56">
        <f t="shared" si="28"/>
        <v>2</v>
      </c>
      <c r="G49" s="56">
        <f t="shared" si="28"/>
        <v>3</v>
      </c>
      <c r="H49" s="56">
        <f t="shared" si="28"/>
        <v>4</v>
      </c>
      <c r="I49" s="56">
        <f t="shared" si="28"/>
        <v>5</v>
      </c>
      <c r="J49" s="49">
        <f t="shared" si="28"/>
        <v>6</v>
      </c>
      <c r="K49" s="49">
        <f t="shared" si="28"/>
        <v>7</v>
      </c>
      <c r="L49" s="56">
        <f t="shared" si="28"/>
        <v>1</v>
      </c>
      <c r="M49" s="56">
        <f t="shared" si="28"/>
        <v>2</v>
      </c>
      <c r="N49" s="56">
        <f t="shared" si="28"/>
        <v>3</v>
      </c>
      <c r="O49" s="56">
        <f t="shared" si="28"/>
        <v>4</v>
      </c>
      <c r="P49" s="56">
        <f t="shared" si="28"/>
        <v>5</v>
      </c>
      <c r="Q49" s="49">
        <f t="shared" si="28"/>
        <v>6</v>
      </c>
      <c r="R49" s="49">
        <f t="shared" si="28"/>
        <v>7</v>
      </c>
      <c r="S49" s="56">
        <f t="shared" si="28"/>
        <v>1</v>
      </c>
      <c r="T49" s="56">
        <f t="shared" si="28"/>
        <v>2</v>
      </c>
      <c r="U49" s="56">
        <f t="shared" si="28"/>
        <v>3</v>
      </c>
      <c r="V49" s="56">
        <f t="shared" si="28"/>
        <v>4</v>
      </c>
      <c r="W49" s="56">
        <f t="shared" si="28"/>
        <v>5</v>
      </c>
      <c r="X49" s="49">
        <f t="shared" si="28"/>
        <v>6</v>
      </c>
      <c r="Y49" s="49">
        <f t="shared" si="28"/>
        <v>7</v>
      </c>
      <c r="Z49" s="56">
        <f t="shared" si="28"/>
        <v>1</v>
      </c>
      <c r="AA49" s="56">
        <f t="shared" si="28"/>
        <v>2</v>
      </c>
      <c r="AB49" s="56">
        <f t="shared" si="28"/>
        <v>3</v>
      </c>
      <c r="AC49" s="56">
        <f t="shared" si="28"/>
        <v>4</v>
      </c>
      <c r="AD49" s="56">
        <f t="shared" si="28"/>
        <v>5</v>
      </c>
      <c r="AE49" s="49">
        <f t="shared" si="28"/>
        <v>6</v>
      </c>
      <c r="AF49" s="60"/>
      <c r="AG49" s="60"/>
    </row>
    <row r="50" spans="1:33" ht="22.5" customHeight="1" x14ac:dyDescent="0.15">
      <c r="A50" s="59" t="s">
        <v>1</v>
      </c>
      <c r="B50" s="54" t="str">
        <f>CHOOSE(WEEKDAY(B48),"日","月","火","水","木","金","土")</f>
        <v>金</v>
      </c>
      <c r="C50" s="47" t="str">
        <f>CHOOSE(WEEKDAY(C48),"日","月","火","水","木","金","土")</f>
        <v>土</v>
      </c>
      <c r="D50" s="47" t="str">
        <f t="shared" ref="D50:AE50" si="29">CHOOSE(WEEKDAY(D48),"日","月","火","水","木","金","土")</f>
        <v>日</v>
      </c>
      <c r="E50" s="54" t="str">
        <f t="shared" si="29"/>
        <v>月</v>
      </c>
      <c r="F50" s="54" t="str">
        <f t="shared" si="29"/>
        <v>火</v>
      </c>
      <c r="G50" s="54" t="str">
        <f t="shared" si="29"/>
        <v>水</v>
      </c>
      <c r="H50" s="54" t="str">
        <f t="shared" si="29"/>
        <v>木</v>
      </c>
      <c r="I50" s="54" t="str">
        <f t="shared" si="29"/>
        <v>金</v>
      </c>
      <c r="J50" s="47" t="str">
        <f t="shared" si="29"/>
        <v>土</v>
      </c>
      <c r="K50" s="47" t="str">
        <f t="shared" si="29"/>
        <v>日</v>
      </c>
      <c r="L50" s="54" t="str">
        <f t="shared" si="29"/>
        <v>月</v>
      </c>
      <c r="M50" s="54" t="str">
        <f t="shared" si="29"/>
        <v>火</v>
      </c>
      <c r="N50" s="54" t="str">
        <f t="shared" si="29"/>
        <v>水</v>
      </c>
      <c r="O50" s="54" t="str">
        <f t="shared" si="29"/>
        <v>木</v>
      </c>
      <c r="P50" s="54" t="str">
        <f t="shared" si="29"/>
        <v>金</v>
      </c>
      <c r="Q50" s="47" t="str">
        <f t="shared" si="29"/>
        <v>土</v>
      </c>
      <c r="R50" s="47" t="str">
        <f t="shared" si="29"/>
        <v>日</v>
      </c>
      <c r="S50" s="54" t="str">
        <f t="shared" si="29"/>
        <v>月</v>
      </c>
      <c r="T50" s="54" t="str">
        <f t="shared" si="29"/>
        <v>火</v>
      </c>
      <c r="U50" s="54" t="str">
        <f t="shared" si="29"/>
        <v>水</v>
      </c>
      <c r="V50" s="54" t="str">
        <f t="shared" si="29"/>
        <v>木</v>
      </c>
      <c r="W50" s="54" t="str">
        <f t="shared" si="29"/>
        <v>金</v>
      </c>
      <c r="X50" s="47" t="str">
        <f t="shared" si="29"/>
        <v>土</v>
      </c>
      <c r="Y50" s="47" t="str">
        <f t="shared" si="29"/>
        <v>日</v>
      </c>
      <c r="Z50" s="54" t="str">
        <f t="shared" si="29"/>
        <v>月</v>
      </c>
      <c r="AA50" s="54" t="str">
        <f t="shared" si="29"/>
        <v>火</v>
      </c>
      <c r="AB50" s="54" t="str">
        <f t="shared" si="29"/>
        <v>水</v>
      </c>
      <c r="AC50" s="54" t="str">
        <f t="shared" si="29"/>
        <v>木</v>
      </c>
      <c r="AD50" s="54" t="str">
        <f t="shared" si="29"/>
        <v>金</v>
      </c>
      <c r="AE50" s="47" t="str">
        <f t="shared" si="29"/>
        <v>土</v>
      </c>
      <c r="AF50" s="60"/>
      <c r="AG50" s="60"/>
    </row>
    <row r="51" spans="1:33" ht="27" customHeight="1" x14ac:dyDescent="0.15">
      <c r="A51" s="57" t="s">
        <v>2</v>
      </c>
      <c r="B51" s="59">
        <v>4</v>
      </c>
      <c r="C51" s="51"/>
      <c r="D51" s="51"/>
      <c r="E51" s="59">
        <v>3</v>
      </c>
      <c r="F51" s="59">
        <v>3</v>
      </c>
      <c r="G51" s="59">
        <v>3</v>
      </c>
      <c r="H51" s="59">
        <v>3</v>
      </c>
      <c r="I51" s="59">
        <v>4</v>
      </c>
      <c r="J51" s="51"/>
      <c r="K51" s="51"/>
      <c r="L51" s="59">
        <v>3</v>
      </c>
      <c r="M51" s="59">
        <v>3</v>
      </c>
      <c r="N51" s="59">
        <v>3</v>
      </c>
      <c r="O51" s="59">
        <v>3</v>
      </c>
      <c r="P51" s="59">
        <v>4</v>
      </c>
      <c r="Q51" s="51"/>
      <c r="R51" s="51"/>
      <c r="S51" s="59">
        <v>3</v>
      </c>
      <c r="T51" s="59">
        <v>3</v>
      </c>
      <c r="U51" s="59">
        <v>3</v>
      </c>
      <c r="V51" s="59">
        <v>3</v>
      </c>
      <c r="W51" s="59">
        <v>4</v>
      </c>
      <c r="X51" s="51"/>
      <c r="Y51" s="51"/>
      <c r="Z51" s="59">
        <v>3</v>
      </c>
      <c r="AA51" s="59">
        <v>3</v>
      </c>
      <c r="AB51" s="59">
        <v>3</v>
      </c>
      <c r="AC51" s="59">
        <v>3</v>
      </c>
      <c r="AD51" s="59">
        <v>4</v>
      </c>
      <c r="AE51" s="51"/>
      <c r="AF51" s="60"/>
      <c r="AG51" s="60"/>
    </row>
    <row r="52" spans="1:33" ht="68.25" customHeight="1" x14ac:dyDescent="0.15">
      <c r="A52" s="57" t="s">
        <v>3</v>
      </c>
      <c r="B52" s="61" t="str">
        <f t="shared" ref="B52:AE52" si="30">IF(B51=4,"休養日",IF(B51=2,"休養日",""))</f>
        <v>休養日</v>
      </c>
      <c r="C52" s="52" t="str">
        <f t="shared" si="30"/>
        <v/>
      </c>
      <c r="D52" s="52" t="str">
        <f t="shared" si="30"/>
        <v/>
      </c>
      <c r="E52" s="61" t="str">
        <f t="shared" si="30"/>
        <v/>
      </c>
      <c r="F52" s="61" t="str">
        <f t="shared" si="30"/>
        <v/>
      </c>
      <c r="G52" s="61" t="str">
        <f t="shared" si="30"/>
        <v/>
      </c>
      <c r="H52" s="61" t="str">
        <f t="shared" si="30"/>
        <v/>
      </c>
      <c r="I52" s="61" t="str">
        <f t="shared" si="30"/>
        <v>休養日</v>
      </c>
      <c r="J52" s="52" t="str">
        <f t="shared" si="30"/>
        <v/>
      </c>
      <c r="K52" s="52" t="str">
        <f t="shared" si="30"/>
        <v/>
      </c>
      <c r="L52" s="61" t="str">
        <f t="shared" si="30"/>
        <v/>
      </c>
      <c r="M52" s="61" t="str">
        <f t="shared" si="30"/>
        <v/>
      </c>
      <c r="N52" s="61" t="str">
        <f t="shared" si="30"/>
        <v/>
      </c>
      <c r="O52" s="61" t="str">
        <f t="shared" si="30"/>
        <v/>
      </c>
      <c r="P52" s="61" t="str">
        <f t="shared" si="30"/>
        <v>休養日</v>
      </c>
      <c r="Q52" s="52" t="str">
        <f t="shared" si="30"/>
        <v/>
      </c>
      <c r="R52" s="52" t="str">
        <f t="shared" si="30"/>
        <v/>
      </c>
      <c r="S52" s="61" t="str">
        <f t="shared" si="30"/>
        <v/>
      </c>
      <c r="T52" s="61" t="str">
        <f t="shared" si="30"/>
        <v/>
      </c>
      <c r="U52" s="61" t="str">
        <f t="shared" si="30"/>
        <v/>
      </c>
      <c r="V52" s="61" t="str">
        <f t="shared" si="30"/>
        <v/>
      </c>
      <c r="W52" s="61" t="str">
        <f t="shared" si="30"/>
        <v>休養日</v>
      </c>
      <c r="X52" s="52" t="str">
        <f t="shared" si="30"/>
        <v/>
      </c>
      <c r="Y52" s="52" t="str">
        <f t="shared" si="30"/>
        <v/>
      </c>
      <c r="Z52" s="61" t="str">
        <f t="shared" si="30"/>
        <v/>
      </c>
      <c r="AA52" s="61" t="str">
        <f t="shared" si="30"/>
        <v/>
      </c>
      <c r="AB52" s="61" t="str">
        <f t="shared" si="30"/>
        <v/>
      </c>
      <c r="AC52" s="61" t="str">
        <f t="shared" si="30"/>
        <v/>
      </c>
      <c r="AD52" s="61" t="str">
        <f t="shared" si="30"/>
        <v>休養日</v>
      </c>
      <c r="AE52" s="52" t="str">
        <f t="shared" si="30"/>
        <v/>
      </c>
      <c r="AF52" s="60"/>
      <c r="AG52" s="60"/>
    </row>
    <row r="53" spans="1:33" ht="14.25" thickBot="1" x14ac:dyDescent="0.2">
      <c r="A53" s="56"/>
      <c r="B53" s="56"/>
      <c r="C53" s="56"/>
      <c r="D53" s="56"/>
      <c r="E53" s="56"/>
      <c r="F53" s="56"/>
      <c r="G53" s="56"/>
      <c r="H53" s="56"/>
      <c r="I53" s="56"/>
      <c r="J53" s="56"/>
      <c r="K53" s="56"/>
      <c r="L53" s="56"/>
      <c r="M53" s="56"/>
      <c r="N53" s="56"/>
      <c r="O53" s="56"/>
      <c r="P53" s="56"/>
      <c r="Q53" s="56"/>
      <c r="R53" s="56"/>
      <c r="S53" s="56"/>
      <c r="T53" s="56"/>
      <c r="U53" s="56"/>
      <c r="V53" s="56"/>
      <c r="W53" s="56"/>
      <c r="X53" s="56"/>
      <c r="Y53" s="56"/>
      <c r="Z53" s="56"/>
      <c r="AA53" s="56"/>
      <c r="AB53" s="56"/>
      <c r="AC53" s="56"/>
      <c r="AD53" s="56"/>
      <c r="AE53" s="56"/>
      <c r="AF53" s="41"/>
      <c r="AG53" s="41"/>
    </row>
    <row r="54" spans="1:33" ht="15.75" thickTop="1" thickBot="1" x14ac:dyDescent="0.2">
      <c r="A54" s="103">
        <v>10</v>
      </c>
      <c r="B54" s="63" t="s">
        <v>4</v>
      </c>
      <c r="C54" s="56"/>
      <c r="D54" s="64" t="s">
        <v>6</v>
      </c>
      <c r="E54" s="65"/>
      <c r="F54" s="65"/>
      <c r="G54" s="66">
        <f>K54+O54</f>
        <v>0</v>
      </c>
      <c r="H54" s="67" t="s">
        <v>0</v>
      </c>
      <c r="I54" s="68" t="s">
        <v>7</v>
      </c>
      <c r="J54" s="65"/>
      <c r="K54" s="66">
        <f>COUNTIF(B59:AF59,1)</f>
        <v>0</v>
      </c>
      <c r="L54" s="67" t="s">
        <v>0</v>
      </c>
      <c r="M54" s="68" t="s">
        <v>9</v>
      </c>
      <c r="N54" s="69"/>
      <c r="O54" s="66">
        <f>COUNTIF(B59:AF59,2)</f>
        <v>0</v>
      </c>
      <c r="P54" s="70" t="s">
        <v>0</v>
      </c>
      <c r="Q54" s="56"/>
      <c r="R54" s="73" t="s">
        <v>8</v>
      </c>
      <c r="S54" s="65"/>
      <c r="T54" s="66">
        <f>X54+AB54</f>
        <v>22</v>
      </c>
      <c r="U54" s="67" t="s">
        <v>0</v>
      </c>
      <c r="V54" s="68" t="s">
        <v>10</v>
      </c>
      <c r="W54" s="65"/>
      <c r="X54" s="66">
        <f>COUNTIF(B59:AF59,3)</f>
        <v>19</v>
      </c>
      <c r="Y54" s="67" t="s">
        <v>0</v>
      </c>
      <c r="Z54" s="68" t="s">
        <v>11</v>
      </c>
      <c r="AA54" s="65"/>
      <c r="AB54" s="66">
        <f>COUNTIF(B59:AF59,4)</f>
        <v>3</v>
      </c>
      <c r="AC54" s="70" t="s">
        <v>0</v>
      </c>
      <c r="AD54" s="56"/>
      <c r="AE54" s="56"/>
      <c r="AF54" s="41"/>
      <c r="AG54" s="41"/>
    </row>
    <row r="55" spans="1:33" ht="20.25" customHeight="1" x14ac:dyDescent="0.15">
      <c r="A55" s="54" t="s">
        <v>0</v>
      </c>
      <c r="B55" s="47">
        <v>1</v>
      </c>
      <c r="C55" s="59">
        <v>2</v>
      </c>
      <c r="D55" s="59">
        <v>3</v>
      </c>
      <c r="E55" s="59">
        <v>4</v>
      </c>
      <c r="F55" s="59">
        <v>5</v>
      </c>
      <c r="G55" s="59">
        <v>6</v>
      </c>
      <c r="H55" s="51">
        <v>7</v>
      </c>
      <c r="I55" s="51">
        <v>8</v>
      </c>
      <c r="J55" s="59">
        <v>9</v>
      </c>
      <c r="K55" s="59">
        <v>10</v>
      </c>
      <c r="L55" s="59">
        <v>11</v>
      </c>
      <c r="M55" s="59">
        <v>12</v>
      </c>
      <c r="N55" s="59">
        <v>13</v>
      </c>
      <c r="O55" s="51">
        <v>14</v>
      </c>
      <c r="P55" s="51">
        <v>15</v>
      </c>
      <c r="Q55" s="59">
        <v>16</v>
      </c>
      <c r="R55" s="59">
        <v>17</v>
      </c>
      <c r="S55" s="59">
        <v>18</v>
      </c>
      <c r="T55" s="59">
        <v>19</v>
      </c>
      <c r="U55" s="59">
        <v>20</v>
      </c>
      <c r="V55" s="51">
        <v>21</v>
      </c>
      <c r="W55" s="51">
        <v>22</v>
      </c>
      <c r="X55" s="59">
        <v>23</v>
      </c>
      <c r="Y55" s="59">
        <v>24</v>
      </c>
      <c r="Z55" s="59">
        <v>25</v>
      </c>
      <c r="AA55" s="59">
        <v>26</v>
      </c>
      <c r="AB55" s="59">
        <v>27</v>
      </c>
      <c r="AC55" s="51">
        <v>28</v>
      </c>
      <c r="AD55" s="51">
        <v>29</v>
      </c>
      <c r="AE55" s="59">
        <v>30</v>
      </c>
      <c r="AF55" s="39">
        <v>31</v>
      </c>
      <c r="AG55" s="60"/>
    </row>
    <row r="56" spans="1:33" ht="15" hidden="1" customHeight="1" x14ac:dyDescent="0.15">
      <c r="A56" s="56"/>
      <c r="B56" s="48">
        <f>DATE($A$1,$A54,B55)</f>
        <v>45200</v>
      </c>
      <c r="C56" s="55">
        <f t="shared" ref="C56:AC56" si="31">DATE($A$1,$A54,C55)</f>
        <v>45201</v>
      </c>
      <c r="D56" s="55">
        <f t="shared" si="31"/>
        <v>45202</v>
      </c>
      <c r="E56" s="55">
        <f t="shared" si="31"/>
        <v>45203</v>
      </c>
      <c r="F56" s="55">
        <f t="shared" si="31"/>
        <v>45204</v>
      </c>
      <c r="G56" s="55">
        <f t="shared" si="31"/>
        <v>45205</v>
      </c>
      <c r="H56" s="48">
        <f t="shared" si="31"/>
        <v>45206</v>
      </c>
      <c r="I56" s="48">
        <f t="shared" si="31"/>
        <v>45207</v>
      </c>
      <c r="J56" s="55">
        <f t="shared" si="31"/>
        <v>45208</v>
      </c>
      <c r="K56" s="55">
        <f t="shared" si="31"/>
        <v>45209</v>
      </c>
      <c r="L56" s="55">
        <f t="shared" si="31"/>
        <v>45210</v>
      </c>
      <c r="M56" s="55">
        <f t="shared" si="31"/>
        <v>45211</v>
      </c>
      <c r="N56" s="55">
        <f t="shared" si="31"/>
        <v>45212</v>
      </c>
      <c r="O56" s="48">
        <f t="shared" si="31"/>
        <v>45213</v>
      </c>
      <c r="P56" s="48">
        <f t="shared" si="31"/>
        <v>45214</v>
      </c>
      <c r="Q56" s="55">
        <f t="shared" si="31"/>
        <v>45215</v>
      </c>
      <c r="R56" s="55">
        <f t="shared" si="31"/>
        <v>45216</v>
      </c>
      <c r="S56" s="55">
        <f t="shared" si="31"/>
        <v>45217</v>
      </c>
      <c r="T56" s="55">
        <f t="shared" si="31"/>
        <v>45218</v>
      </c>
      <c r="U56" s="55">
        <f t="shared" si="31"/>
        <v>45219</v>
      </c>
      <c r="V56" s="48">
        <f t="shared" si="31"/>
        <v>45220</v>
      </c>
      <c r="W56" s="48">
        <f t="shared" si="31"/>
        <v>45221</v>
      </c>
      <c r="X56" s="55">
        <f t="shared" si="31"/>
        <v>45222</v>
      </c>
      <c r="Y56" s="55">
        <f t="shared" si="31"/>
        <v>45223</v>
      </c>
      <c r="Z56" s="55">
        <f t="shared" si="31"/>
        <v>45224</v>
      </c>
      <c r="AA56" s="55">
        <f t="shared" si="31"/>
        <v>45225</v>
      </c>
      <c r="AB56" s="55">
        <f t="shared" si="31"/>
        <v>45226</v>
      </c>
      <c r="AC56" s="48">
        <f t="shared" si="31"/>
        <v>45227</v>
      </c>
      <c r="AD56" s="48">
        <f>DATE($A$1,$A54,AD55)</f>
        <v>45228</v>
      </c>
      <c r="AE56" s="55">
        <f t="shared" ref="AE56:AF56" si="32">DATE($A$1,$A54,AE55)</f>
        <v>45229</v>
      </c>
      <c r="AF56" s="40">
        <f t="shared" si="32"/>
        <v>45230</v>
      </c>
      <c r="AG56" s="60"/>
    </row>
    <row r="57" spans="1:33" ht="15" hidden="1" customHeight="1" x14ac:dyDescent="0.15">
      <c r="A57" s="56"/>
      <c r="B57" s="49">
        <f>WEEKDAY(B56,2)</f>
        <v>7</v>
      </c>
      <c r="C57" s="56">
        <f t="shared" ref="C57:AF57" si="33">WEEKDAY(C56,2)</f>
        <v>1</v>
      </c>
      <c r="D57" s="56">
        <f t="shared" si="33"/>
        <v>2</v>
      </c>
      <c r="E57" s="56">
        <f t="shared" si="33"/>
        <v>3</v>
      </c>
      <c r="F57" s="56">
        <f t="shared" si="33"/>
        <v>4</v>
      </c>
      <c r="G57" s="56">
        <f t="shared" si="33"/>
        <v>5</v>
      </c>
      <c r="H57" s="49">
        <f t="shared" si="33"/>
        <v>6</v>
      </c>
      <c r="I57" s="49">
        <f t="shared" si="33"/>
        <v>7</v>
      </c>
      <c r="J57" s="56">
        <f t="shared" si="33"/>
        <v>1</v>
      </c>
      <c r="K57" s="56">
        <f t="shared" si="33"/>
        <v>2</v>
      </c>
      <c r="L57" s="56">
        <f t="shared" si="33"/>
        <v>3</v>
      </c>
      <c r="M57" s="56">
        <f t="shared" si="33"/>
        <v>4</v>
      </c>
      <c r="N57" s="56">
        <f t="shared" si="33"/>
        <v>5</v>
      </c>
      <c r="O57" s="49">
        <f t="shared" si="33"/>
        <v>6</v>
      </c>
      <c r="P57" s="49">
        <f t="shared" si="33"/>
        <v>7</v>
      </c>
      <c r="Q57" s="56">
        <f t="shared" si="33"/>
        <v>1</v>
      </c>
      <c r="R57" s="56">
        <f t="shared" si="33"/>
        <v>2</v>
      </c>
      <c r="S57" s="56">
        <f t="shared" si="33"/>
        <v>3</v>
      </c>
      <c r="T57" s="56">
        <f t="shared" si="33"/>
        <v>4</v>
      </c>
      <c r="U57" s="56">
        <f t="shared" si="33"/>
        <v>5</v>
      </c>
      <c r="V57" s="49">
        <f t="shared" si="33"/>
        <v>6</v>
      </c>
      <c r="W57" s="49">
        <f t="shared" si="33"/>
        <v>7</v>
      </c>
      <c r="X57" s="56">
        <f t="shared" si="33"/>
        <v>1</v>
      </c>
      <c r="Y57" s="56">
        <f t="shared" si="33"/>
        <v>2</v>
      </c>
      <c r="Z57" s="56">
        <f t="shared" si="33"/>
        <v>3</v>
      </c>
      <c r="AA57" s="56">
        <f t="shared" si="33"/>
        <v>4</v>
      </c>
      <c r="AB57" s="56">
        <f t="shared" si="33"/>
        <v>5</v>
      </c>
      <c r="AC57" s="49">
        <f t="shared" si="33"/>
        <v>6</v>
      </c>
      <c r="AD57" s="49">
        <f t="shared" si="33"/>
        <v>7</v>
      </c>
      <c r="AE57" s="56">
        <f t="shared" si="33"/>
        <v>1</v>
      </c>
      <c r="AF57" s="41">
        <f t="shared" si="33"/>
        <v>2</v>
      </c>
      <c r="AG57" s="60"/>
    </row>
    <row r="58" spans="1:33" ht="22.5" customHeight="1" x14ac:dyDescent="0.15">
      <c r="A58" s="59" t="s">
        <v>1</v>
      </c>
      <c r="B58" s="47" t="str">
        <f>CHOOSE(WEEKDAY(B56),"日","月","火","水","木","金","土")</f>
        <v>日</v>
      </c>
      <c r="C58" s="54" t="str">
        <f>CHOOSE(WEEKDAY(C56),"日","月","火","水","木","金","土")</f>
        <v>月</v>
      </c>
      <c r="D58" s="54" t="str">
        <f t="shared" ref="D58:AF58" si="34">CHOOSE(WEEKDAY(D56),"日","月","火","水","木","金","土")</f>
        <v>火</v>
      </c>
      <c r="E58" s="54" t="str">
        <f t="shared" si="34"/>
        <v>水</v>
      </c>
      <c r="F58" s="54" t="str">
        <f t="shared" si="34"/>
        <v>木</v>
      </c>
      <c r="G58" s="54" t="str">
        <f t="shared" si="34"/>
        <v>金</v>
      </c>
      <c r="H58" s="47" t="str">
        <f t="shared" si="34"/>
        <v>土</v>
      </c>
      <c r="I58" s="47" t="str">
        <f t="shared" si="34"/>
        <v>日</v>
      </c>
      <c r="J58" s="54" t="str">
        <f t="shared" si="34"/>
        <v>月</v>
      </c>
      <c r="K58" s="54" t="str">
        <f t="shared" si="34"/>
        <v>火</v>
      </c>
      <c r="L58" s="54" t="str">
        <f t="shared" si="34"/>
        <v>水</v>
      </c>
      <c r="M58" s="54" t="str">
        <f t="shared" si="34"/>
        <v>木</v>
      </c>
      <c r="N58" s="54" t="str">
        <f t="shared" si="34"/>
        <v>金</v>
      </c>
      <c r="O58" s="47" t="str">
        <f t="shared" si="34"/>
        <v>土</v>
      </c>
      <c r="P58" s="47" t="str">
        <f t="shared" si="34"/>
        <v>日</v>
      </c>
      <c r="Q58" s="54" t="str">
        <f t="shared" si="34"/>
        <v>月</v>
      </c>
      <c r="R58" s="54" t="str">
        <f t="shared" si="34"/>
        <v>火</v>
      </c>
      <c r="S58" s="54" t="str">
        <f t="shared" si="34"/>
        <v>水</v>
      </c>
      <c r="T58" s="54" t="str">
        <f t="shared" si="34"/>
        <v>木</v>
      </c>
      <c r="U58" s="54" t="str">
        <f t="shared" si="34"/>
        <v>金</v>
      </c>
      <c r="V58" s="47" t="str">
        <f t="shared" si="34"/>
        <v>土</v>
      </c>
      <c r="W58" s="47" t="str">
        <f t="shared" si="34"/>
        <v>日</v>
      </c>
      <c r="X58" s="54" t="str">
        <f t="shared" si="34"/>
        <v>月</v>
      </c>
      <c r="Y58" s="54" t="str">
        <f t="shared" si="34"/>
        <v>火</v>
      </c>
      <c r="Z58" s="54" t="str">
        <f t="shared" si="34"/>
        <v>水</v>
      </c>
      <c r="AA58" s="54" t="str">
        <f t="shared" si="34"/>
        <v>木</v>
      </c>
      <c r="AB58" s="54" t="str">
        <f t="shared" si="34"/>
        <v>金</v>
      </c>
      <c r="AC58" s="47" t="str">
        <f t="shared" si="34"/>
        <v>土</v>
      </c>
      <c r="AD58" s="47" t="str">
        <f t="shared" si="34"/>
        <v>日</v>
      </c>
      <c r="AE58" s="54" t="str">
        <f t="shared" si="34"/>
        <v>月</v>
      </c>
      <c r="AF58" s="43" t="str">
        <f t="shared" si="34"/>
        <v>火</v>
      </c>
      <c r="AG58" s="60"/>
    </row>
    <row r="59" spans="1:33" ht="27" customHeight="1" x14ac:dyDescent="0.15">
      <c r="A59" s="57" t="s">
        <v>2</v>
      </c>
      <c r="B59" s="51"/>
      <c r="C59" s="59">
        <v>3</v>
      </c>
      <c r="D59" s="59">
        <v>3</v>
      </c>
      <c r="E59" s="59">
        <v>3</v>
      </c>
      <c r="F59" s="59">
        <v>3</v>
      </c>
      <c r="G59" s="59">
        <v>4</v>
      </c>
      <c r="H59" s="51"/>
      <c r="I59" s="51"/>
      <c r="J59" s="59">
        <v>3</v>
      </c>
      <c r="K59" s="59">
        <v>3</v>
      </c>
      <c r="L59" s="59">
        <v>3</v>
      </c>
      <c r="M59" s="59">
        <v>3</v>
      </c>
      <c r="N59" s="59">
        <v>4</v>
      </c>
      <c r="O59" s="51"/>
      <c r="P59" s="51"/>
      <c r="Q59" s="59">
        <v>3</v>
      </c>
      <c r="R59" s="59">
        <v>3</v>
      </c>
      <c r="S59" s="59">
        <v>3</v>
      </c>
      <c r="T59" s="59">
        <v>3</v>
      </c>
      <c r="U59" s="59">
        <v>4</v>
      </c>
      <c r="V59" s="51"/>
      <c r="W59" s="51"/>
      <c r="X59" s="59">
        <v>3</v>
      </c>
      <c r="Y59" s="59">
        <v>3</v>
      </c>
      <c r="Z59" s="59">
        <v>3</v>
      </c>
      <c r="AA59" s="59">
        <v>3</v>
      </c>
      <c r="AB59" s="59">
        <v>3</v>
      </c>
      <c r="AC59" s="51"/>
      <c r="AD59" s="51"/>
      <c r="AE59" s="59">
        <v>3</v>
      </c>
      <c r="AF59" s="59">
        <v>3</v>
      </c>
      <c r="AG59" s="60"/>
    </row>
    <row r="60" spans="1:33" ht="68.25" customHeight="1" x14ac:dyDescent="0.15">
      <c r="A60" s="57" t="s">
        <v>3</v>
      </c>
      <c r="B60" s="52" t="str">
        <f t="shared" ref="B60:AF60" si="35">IF(B59=4,"休養日",IF(B59=2,"休養日",""))</f>
        <v/>
      </c>
      <c r="C60" s="61" t="str">
        <f t="shared" si="35"/>
        <v/>
      </c>
      <c r="D60" s="61" t="str">
        <f t="shared" si="35"/>
        <v/>
      </c>
      <c r="E60" s="61" t="str">
        <f t="shared" si="35"/>
        <v/>
      </c>
      <c r="F60" s="61" t="str">
        <f t="shared" si="35"/>
        <v/>
      </c>
      <c r="G60" s="61" t="str">
        <f t="shared" si="35"/>
        <v>休養日</v>
      </c>
      <c r="H60" s="52" t="str">
        <f t="shared" si="35"/>
        <v/>
      </c>
      <c r="I60" s="52" t="str">
        <f t="shared" si="35"/>
        <v/>
      </c>
      <c r="J60" s="61" t="str">
        <f t="shared" si="35"/>
        <v/>
      </c>
      <c r="K60" s="61" t="str">
        <f t="shared" si="35"/>
        <v/>
      </c>
      <c r="L60" s="61" t="str">
        <f t="shared" si="35"/>
        <v/>
      </c>
      <c r="M60" s="61" t="str">
        <f t="shared" si="35"/>
        <v/>
      </c>
      <c r="N60" s="61" t="str">
        <f t="shared" si="35"/>
        <v>休養日</v>
      </c>
      <c r="O60" s="52" t="str">
        <f t="shared" si="35"/>
        <v/>
      </c>
      <c r="P60" s="52" t="str">
        <f t="shared" si="35"/>
        <v/>
      </c>
      <c r="Q60" s="61" t="str">
        <f t="shared" si="35"/>
        <v/>
      </c>
      <c r="R60" s="61" t="str">
        <f t="shared" si="35"/>
        <v/>
      </c>
      <c r="S60" s="61" t="str">
        <f t="shared" si="35"/>
        <v/>
      </c>
      <c r="T60" s="61" t="str">
        <f t="shared" si="35"/>
        <v/>
      </c>
      <c r="U60" s="61" t="str">
        <f t="shared" si="35"/>
        <v>休養日</v>
      </c>
      <c r="V60" s="52" t="str">
        <f t="shared" si="35"/>
        <v/>
      </c>
      <c r="W60" s="52" t="str">
        <f t="shared" si="35"/>
        <v/>
      </c>
      <c r="X60" s="61" t="str">
        <f t="shared" si="35"/>
        <v/>
      </c>
      <c r="Y60" s="61" t="str">
        <f t="shared" si="35"/>
        <v/>
      </c>
      <c r="Z60" s="61" t="str">
        <f t="shared" si="35"/>
        <v/>
      </c>
      <c r="AA60" s="61" t="str">
        <f t="shared" si="35"/>
        <v/>
      </c>
      <c r="AB60" s="61" t="str">
        <f t="shared" si="35"/>
        <v/>
      </c>
      <c r="AC60" s="52" t="str">
        <f t="shared" si="35"/>
        <v/>
      </c>
      <c r="AD60" s="52" t="str">
        <f t="shared" si="35"/>
        <v/>
      </c>
      <c r="AE60" s="61" t="str">
        <f t="shared" si="35"/>
        <v/>
      </c>
      <c r="AF60" s="77" t="str">
        <f t="shared" si="35"/>
        <v/>
      </c>
      <c r="AG60" s="60"/>
    </row>
    <row r="61" spans="1:33" ht="14.25" thickBot="1" x14ac:dyDescent="0.2">
      <c r="A61" s="56"/>
      <c r="B61" s="56"/>
      <c r="C61" s="56"/>
      <c r="D61" s="56"/>
      <c r="E61" s="56"/>
      <c r="F61" s="56"/>
      <c r="G61" s="56"/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6"/>
      <c r="T61" s="56"/>
      <c r="U61" s="56"/>
      <c r="V61" s="56"/>
      <c r="W61" s="56"/>
      <c r="X61" s="56"/>
      <c r="Y61" s="56"/>
      <c r="Z61" s="56"/>
      <c r="AA61" s="56"/>
      <c r="AB61" s="56"/>
      <c r="AC61" s="56"/>
      <c r="AD61" s="56"/>
      <c r="AE61" s="56"/>
      <c r="AF61" s="41"/>
      <c r="AG61" s="41"/>
    </row>
    <row r="62" spans="1:33" ht="15.75" thickTop="1" thickBot="1" x14ac:dyDescent="0.2">
      <c r="A62" s="103">
        <v>11</v>
      </c>
      <c r="B62" s="63" t="s">
        <v>4</v>
      </c>
      <c r="C62" s="56"/>
      <c r="D62" s="64" t="s">
        <v>6</v>
      </c>
      <c r="E62" s="65"/>
      <c r="F62" s="65"/>
      <c r="G62" s="66">
        <f>K62+O62</f>
        <v>0</v>
      </c>
      <c r="H62" s="67" t="s">
        <v>0</v>
      </c>
      <c r="I62" s="68" t="s">
        <v>7</v>
      </c>
      <c r="J62" s="65"/>
      <c r="K62" s="66">
        <f>COUNTIF(B67:AE67,1)</f>
        <v>0</v>
      </c>
      <c r="L62" s="67" t="s">
        <v>0</v>
      </c>
      <c r="M62" s="68" t="s">
        <v>9</v>
      </c>
      <c r="N62" s="69"/>
      <c r="O62" s="66">
        <f>COUNTIF(B67:AE67,2)</f>
        <v>0</v>
      </c>
      <c r="P62" s="70" t="s">
        <v>0</v>
      </c>
      <c r="Q62" s="56"/>
      <c r="R62" s="78" t="s">
        <v>8</v>
      </c>
      <c r="S62" s="79"/>
      <c r="T62" s="80">
        <f>X62+AB62</f>
        <v>22</v>
      </c>
      <c r="U62" s="81" t="s">
        <v>0</v>
      </c>
      <c r="V62" s="78" t="s">
        <v>10</v>
      </c>
      <c r="W62" s="79"/>
      <c r="X62" s="80">
        <f>COUNTIF(B67:AE67,3)</f>
        <v>18</v>
      </c>
      <c r="Y62" s="81" t="s">
        <v>0</v>
      </c>
      <c r="Z62" s="78" t="s">
        <v>11</v>
      </c>
      <c r="AA62" s="79"/>
      <c r="AB62" s="80">
        <f>COUNTIF(B67:AE67,4)</f>
        <v>4</v>
      </c>
      <c r="AC62" s="81" t="s">
        <v>0</v>
      </c>
      <c r="AD62" s="56"/>
      <c r="AE62" s="56"/>
      <c r="AF62" s="41"/>
      <c r="AG62" s="41"/>
    </row>
    <row r="63" spans="1:33" ht="20.25" customHeight="1" x14ac:dyDescent="0.15">
      <c r="A63" s="54" t="s">
        <v>0</v>
      </c>
      <c r="B63" s="54">
        <v>1</v>
      </c>
      <c r="C63" s="59">
        <v>2</v>
      </c>
      <c r="D63" s="59">
        <v>3</v>
      </c>
      <c r="E63" s="51">
        <v>4</v>
      </c>
      <c r="F63" s="51">
        <v>5</v>
      </c>
      <c r="G63" s="59">
        <v>6</v>
      </c>
      <c r="H63" s="59">
        <v>7</v>
      </c>
      <c r="I63" s="59">
        <v>8</v>
      </c>
      <c r="J63" s="59">
        <v>9</v>
      </c>
      <c r="K63" s="59">
        <v>10</v>
      </c>
      <c r="L63" s="51">
        <v>11</v>
      </c>
      <c r="M63" s="51">
        <v>12</v>
      </c>
      <c r="N63" s="59">
        <v>13</v>
      </c>
      <c r="O63" s="59">
        <v>14</v>
      </c>
      <c r="P63" s="59">
        <v>15</v>
      </c>
      <c r="Q63" s="59">
        <v>16</v>
      </c>
      <c r="R63" s="59">
        <v>17</v>
      </c>
      <c r="S63" s="51">
        <v>18</v>
      </c>
      <c r="T63" s="51">
        <v>19</v>
      </c>
      <c r="U63" s="59">
        <v>20</v>
      </c>
      <c r="V63" s="59">
        <v>21</v>
      </c>
      <c r="W63" s="59">
        <v>22</v>
      </c>
      <c r="X63" s="59">
        <v>23</v>
      </c>
      <c r="Y63" s="59">
        <v>24</v>
      </c>
      <c r="Z63" s="51">
        <v>25</v>
      </c>
      <c r="AA63" s="51">
        <v>26</v>
      </c>
      <c r="AB63" s="59">
        <v>27</v>
      </c>
      <c r="AC63" s="59">
        <v>28</v>
      </c>
      <c r="AD63" s="59">
        <v>29</v>
      </c>
      <c r="AE63" s="59">
        <v>30</v>
      </c>
      <c r="AF63" s="60"/>
      <c r="AG63" s="60"/>
    </row>
    <row r="64" spans="1:33" ht="15" hidden="1" customHeight="1" x14ac:dyDescent="0.15">
      <c r="A64" s="56"/>
      <c r="B64" s="55">
        <f>DATE($A$1,$A62,B63)</f>
        <v>45231</v>
      </c>
      <c r="C64" s="55">
        <f t="shared" ref="C64:AC64" si="36">DATE($A$1,$A62,C63)</f>
        <v>45232</v>
      </c>
      <c r="D64" s="55">
        <f t="shared" si="36"/>
        <v>45233</v>
      </c>
      <c r="E64" s="48">
        <f t="shared" si="36"/>
        <v>45234</v>
      </c>
      <c r="F64" s="48">
        <f t="shared" si="36"/>
        <v>45235</v>
      </c>
      <c r="G64" s="55">
        <f t="shared" si="36"/>
        <v>45236</v>
      </c>
      <c r="H64" s="55">
        <f t="shared" si="36"/>
        <v>45237</v>
      </c>
      <c r="I64" s="55">
        <f t="shared" si="36"/>
        <v>45238</v>
      </c>
      <c r="J64" s="55">
        <f t="shared" si="36"/>
        <v>45239</v>
      </c>
      <c r="K64" s="55">
        <f t="shared" si="36"/>
        <v>45240</v>
      </c>
      <c r="L64" s="48">
        <f t="shared" si="36"/>
        <v>45241</v>
      </c>
      <c r="M64" s="48">
        <f t="shared" si="36"/>
        <v>45242</v>
      </c>
      <c r="N64" s="55">
        <f t="shared" si="36"/>
        <v>45243</v>
      </c>
      <c r="O64" s="55">
        <f t="shared" si="36"/>
        <v>45244</v>
      </c>
      <c r="P64" s="55">
        <f t="shared" si="36"/>
        <v>45245</v>
      </c>
      <c r="Q64" s="55">
        <f t="shared" si="36"/>
        <v>45246</v>
      </c>
      <c r="R64" s="55">
        <f t="shared" si="36"/>
        <v>45247</v>
      </c>
      <c r="S64" s="48">
        <f t="shared" si="36"/>
        <v>45248</v>
      </c>
      <c r="T64" s="48">
        <f t="shared" si="36"/>
        <v>45249</v>
      </c>
      <c r="U64" s="55">
        <f t="shared" si="36"/>
        <v>45250</v>
      </c>
      <c r="V64" s="55">
        <f t="shared" si="36"/>
        <v>45251</v>
      </c>
      <c r="W64" s="55">
        <f t="shared" si="36"/>
        <v>45252</v>
      </c>
      <c r="X64" s="55">
        <f t="shared" si="36"/>
        <v>45253</v>
      </c>
      <c r="Y64" s="55">
        <f t="shared" si="36"/>
        <v>45254</v>
      </c>
      <c r="Z64" s="48">
        <f t="shared" si="36"/>
        <v>45255</v>
      </c>
      <c r="AA64" s="48">
        <f t="shared" si="36"/>
        <v>45256</v>
      </c>
      <c r="AB64" s="55">
        <f t="shared" si="36"/>
        <v>45257</v>
      </c>
      <c r="AC64" s="55">
        <f t="shared" si="36"/>
        <v>45258</v>
      </c>
      <c r="AD64" s="55">
        <f>DATE($A$1,$A62,AD63)</f>
        <v>45259</v>
      </c>
      <c r="AE64" s="55">
        <f t="shared" ref="AE64" si="37">DATE($A$1,$A62,AE63)</f>
        <v>45260</v>
      </c>
      <c r="AF64" s="60"/>
      <c r="AG64" s="60"/>
    </row>
    <row r="65" spans="1:33" ht="15" hidden="1" customHeight="1" x14ac:dyDescent="0.15">
      <c r="A65" s="56"/>
      <c r="B65" s="56">
        <f>WEEKDAY(B64,2)</f>
        <v>3</v>
      </c>
      <c r="C65" s="56">
        <f t="shared" ref="C65:AE65" si="38">WEEKDAY(C64,2)</f>
        <v>4</v>
      </c>
      <c r="D65" s="56">
        <f t="shared" si="38"/>
        <v>5</v>
      </c>
      <c r="E65" s="49">
        <f t="shared" si="38"/>
        <v>6</v>
      </c>
      <c r="F65" s="49">
        <f t="shared" si="38"/>
        <v>7</v>
      </c>
      <c r="G65" s="56">
        <f t="shared" si="38"/>
        <v>1</v>
      </c>
      <c r="H65" s="56">
        <f t="shared" si="38"/>
        <v>2</v>
      </c>
      <c r="I65" s="56">
        <f t="shared" si="38"/>
        <v>3</v>
      </c>
      <c r="J65" s="56">
        <f t="shared" si="38"/>
        <v>4</v>
      </c>
      <c r="K65" s="56">
        <f t="shared" si="38"/>
        <v>5</v>
      </c>
      <c r="L65" s="49">
        <f t="shared" si="38"/>
        <v>6</v>
      </c>
      <c r="M65" s="49">
        <f t="shared" si="38"/>
        <v>7</v>
      </c>
      <c r="N65" s="56">
        <f t="shared" si="38"/>
        <v>1</v>
      </c>
      <c r="O65" s="56">
        <f t="shared" si="38"/>
        <v>2</v>
      </c>
      <c r="P65" s="56">
        <f t="shared" si="38"/>
        <v>3</v>
      </c>
      <c r="Q65" s="56">
        <f t="shared" si="38"/>
        <v>4</v>
      </c>
      <c r="R65" s="56">
        <f t="shared" si="38"/>
        <v>5</v>
      </c>
      <c r="S65" s="49">
        <f t="shared" si="38"/>
        <v>6</v>
      </c>
      <c r="T65" s="49">
        <f t="shared" si="38"/>
        <v>7</v>
      </c>
      <c r="U65" s="56">
        <f t="shared" si="38"/>
        <v>1</v>
      </c>
      <c r="V65" s="56">
        <f t="shared" si="38"/>
        <v>2</v>
      </c>
      <c r="W65" s="56">
        <f t="shared" si="38"/>
        <v>3</v>
      </c>
      <c r="X65" s="56">
        <f t="shared" si="38"/>
        <v>4</v>
      </c>
      <c r="Y65" s="56">
        <f t="shared" si="38"/>
        <v>5</v>
      </c>
      <c r="Z65" s="49">
        <f t="shared" si="38"/>
        <v>6</v>
      </c>
      <c r="AA65" s="49">
        <f t="shared" si="38"/>
        <v>7</v>
      </c>
      <c r="AB65" s="56">
        <f t="shared" si="38"/>
        <v>1</v>
      </c>
      <c r="AC65" s="56">
        <f t="shared" si="38"/>
        <v>2</v>
      </c>
      <c r="AD65" s="56">
        <f t="shared" si="38"/>
        <v>3</v>
      </c>
      <c r="AE65" s="56">
        <f t="shared" si="38"/>
        <v>4</v>
      </c>
      <c r="AF65" s="60"/>
      <c r="AG65" s="60"/>
    </row>
    <row r="66" spans="1:33" ht="22.5" customHeight="1" x14ac:dyDescent="0.15">
      <c r="A66" s="59" t="s">
        <v>1</v>
      </c>
      <c r="B66" s="54" t="str">
        <f>CHOOSE(WEEKDAY(B64),"日","月","火","水","木","金","土")</f>
        <v>水</v>
      </c>
      <c r="C66" s="54" t="str">
        <f>CHOOSE(WEEKDAY(C64),"日","月","火","水","木","金","土")</f>
        <v>木</v>
      </c>
      <c r="D66" s="54" t="str">
        <f t="shared" ref="D66:AE66" si="39">CHOOSE(WEEKDAY(D64),"日","月","火","水","木","金","土")</f>
        <v>金</v>
      </c>
      <c r="E66" s="47" t="str">
        <f t="shared" si="39"/>
        <v>土</v>
      </c>
      <c r="F66" s="47" t="str">
        <f t="shared" si="39"/>
        <v>日</v>
      </c>
      <c r="G66" s="54" t="str">
        <f t="shared" si="39"/>
        <v>月</v>
      </c>
      <c r="H66" s="54" t="str">
        <f t="shared" si="39"/>
        <v>火</v>
      </c>
      <c r="I66" s="54" t="str">
        <f t="shared" si="39"/>
        <v>水</v>
      </c>
      <c r="J66" s="54" t="str">
        <f t="shared" si="39"/>
        <v>木</v>
      </c>
      <c r="K66" s="54" t="str">
        <f t="shared" si="39"/>
        <v>金</v>
      </c>
      <c r="L66" s="47" t="str">
        <f t="shared" si="39"/>
        <v>土</v>
      </c>
      <c r="M66" s="47" t="str">
        <f t="shared" si="39"/>
        <v>日</v>
      </c>
      <c r="N66" s="54" t="str">
        <f t="shared" si="39"/>
        <v>月</v>
      </c>
      <c r="O66" s="54" t="str">
        <f t="shared" si="39"/>
        <v>火</v>
      </c>
      <c r="P66" s="54" t="str">
        <f t="shared" si="39"/>
        <v>水</v>
      </c>
      <c r="Q66" s="54" t="str">
        <f t="shared" si="39"/>
        <v>木</v>
      </c>
      <c r="R66" s="54" t="str">
        <f t="shared" si="39"/>
        <v>金</v>
      </c>
      <c r="S66" s="47" t="str">
        <f t="shared" si="39"/>
        <v>土</v>
      </c>
      <c r="T66" s="47" t="str">
        <f t="shared" si="39"/>
        <v>日</v>
      </c>
      <c r="U66" s="54" t="str">
        <f t="shared" si="39"/>
        <v>月</v>
      </c>
      <c r="V66" s="54" t="str">
        <f t="shared" si="39"/>
        <v>火</v>
      </c>
      <c r="W66" s="54" t="str">
        <f t="shared" si="39"/>
        <v>水</v>
      </c>
      <c r="X66" s="54" t="str">
        <f t="shared" si="39"/>
        <v>木</v>
      </c>
      <c r="Y66" s="54" t="str">
        <f t="shared" si="39"/>
        <v>金</v>
      </c>
      <c r="Z66" s="47" t="str">
        <f t="shared" si="39"/>
        <v>土</v>
      </c>
      <c r="AA66" s="47" t="str">
        <f t="shared" si="39"/>
        <v>日</v>
      </c>
      <c r="AB66" s="54" t="str">
        <f t="shared" si="39"/>
        <v>月</v>
      </c>
      <c r="AC66" s="54" t="str">
        <f t="shared" si="39"/>
        <v>火</v>
      </c>
      <c r="AD66" s="54" t="str">
        <f t="shared" si="39"/>
        <v>水</v>
      </c>
      <c r="AE66" s="54" t="str">
        <f t="shared" si="39"/>
        <v>木</v>
      </c>
      <c r="AF66" s="60"/>
      <c r="AG66" s="60"/>
    </row>
    <row r="67" spans="1:33" ht="27" customHeight="1" x14ac:dyDescent="0.15">
      <c r="A67" s="57" t="s">
        <v>2</v>
      </c>
      <c r="B67" s="54">
        <v>3</v>
      </c>
      <c r="C67" s="54">
        <v>3</v>
      </c>
      <c r="D67" s="54">
        <v>4</v>
      </c>
      <c r="E67" s="47"/>
      <c r="F67" s="47"/>
      <c r="G67" s="54">
        <v>3</v>
      </c>
      <c r="H67" s="54">
        <v>3</v>
      </c>
      <c r="I67" s="54">
        <v>3</v>
      </c>
      <c r="J67" s="54">
        <v>3</v>
      </c>
      <c r="K67" s="54">
        <v>4</v>
      </c>
      <c r="L67" s="47"/>
      <c r="M67" s="47"/>
      <c r="N67" s="54">
        <v>3</v>
      </c>
      <c r="O67" s="54">
        <v>3</v>
      </c>
      <c r="P67" s="54">
        <v>3</v>
      </c>
      <c r="Q67" s="54">
        <v>3</v>
      </c>
      <c r="R67" s="54">
        <v>4</v>
      </c>
      <c r="S67" s="47"/>
      <c r="T67" s="47"/>
      <c r="U67" s="54">
        <v>3</v>
      </c>
      <c r="V67" s="54">
        <v>3</v>
      </c>
      <c r="W67" s="54">
        <v>3</v>
      </c>
      <c r="X67" s="54">
        <v>3</v>
      </c>
      <c r="Y67" s="54">
        <v>4</v>
      </c>
      <c r="Z67" s="47"/>
      <c r="AA67" s="47"/>
      <c r="AB67" s="54">
        <v>3</v>
      </c>
      <c r="AC67" s="54">
        <v>3</v>
      </c>
      <c r="AD67" s="54">
        <v>3</v>
      </c>
      <c r="AE67" s="54">
        <v>3</v>
      </c>
      <c r="AF67" s="60"/>
      <c r="AG67" s="60"/>
    </row>
    <row r="68" spans="1:33" ht="68.25" customHeight="1" x14ac:dyDescent="0.15">
      <c r="A68" s="57" t="s">
        <v>3</v>
      </c>
      <c r="B68" s="61" t="str">
        <f t="shared" ref="B68:AE68" si="40">IF(B67=4,"休養日",IF(B67=2,"休養日",""))</f>
        <v/>
      </c>
      <c r="C68" s="61" t="str">
        <f t="shared" si="40"/>
        <v/>
      </c>
      <c r="D68" s="61" t="str">
        <f t="shared" si="40"/>
        <v>休養日</v>
      </c>
      <c r="E68" s="52" t="str">
        <f t="shared" si="40"/>
        <v/>
      </c>
      <c r="F68" s="52" t="str">
        <f t="shared" si="40"/>
        <v/>
      </c>
      <c r="G68" s="61" t="str">
        <f t="shared" si="40"/>
        <v/>
      </c>
      <c r="H68" s="61" t="str">
        <f t="shared" si="40"/>
        <v/>
      </c>
      <c r="I68" s="61" t="str">
        <f t="shared" si="40"/>
        <v/>
      </c>
      <c r="J68" s="61" t="str">
        <f t="shared" si="40"/>
        <v/>
      </c>
      <c r="K68" s="61" t="str">
        <f t="shared" si="40"/>
        <v>休養日</v>
      </c>
      <c r="L68" s="52" t="str">
        <f t="shared" si="40"/>
        <v/>
      </c>
      <c r="M68" s="52" t="str">
        <f t="shared" si="40"/>
        <v/>
      </c>
      <c r="N68" s="61" t="str">
        <f t="shared" si="40"/>
        <v/>
      </c>
      <c r="O68" s="61" t="str">
        <f t="shared" si="40"/>
        <v/>
      </c>
      <c r="P68" s="61" t="str">
        <f t="shared" si="40"/>
        <v/>
      </c>
      <c r="Q68" s="61" t="str">
        <f t="shared" si="40"/>
        <v/>
      </c>
      <c r="R68" s="61" t="str">
        <f t="shared" si="40"/>
        <v>休養日</v>
      </c>
      <c r="S68" s="52" t="str">
        <f t="shared" si="40"/>
        <v/>
      </c>
      <c r="T68" s="52" t="str">
        <f t="shared" si="40"/>
        <v/>
      </c>
      <c r="U68" s="61" t="str">
        <f t="shared" si="40"/>
        <v/>
      </c>
      <c r="V68" s="61" t="str">
        <f t="shared" si="40"/>
        <v/>
      </c>
      <c r="W68" s="61" t="str">
        <f t="shared" si="40"/>
        <v/>
      </c>
      <c r="X68" s="61" t="str">
        <f t="shared" si="40"/>
        <v/>
      </c>
      <c r="Y68" s="61" t="str">
        <f t="shared" si="40"/>
        <v>休養日</v>
      </c>
      <c r="Z68" s="52" t="str">
        <f t="shared" si="40"/>
        <v/>
      </c>
      <c r="AA68" s="52" t="str">
        <f t="shared" si="40"/>
        <v/>
      </c>
      <c r="AB68" s="61" t="str">
        <f t="shared" si="40"/>
        <v/>
      </c>
      <c r="AC68" s="61" t="str">
        <f t="shared" si="40"/>
        <v/>
      </c>
      <c r="AD68" s="61" t="str">
        <f t="shared" si="40"/>
        <v/>
      </c>
      <c r="AE68" s="82" t="str">
        <f t="shared" si="40"/>
        <v/>
      </c>
      <c r="AF68" s="60"/>
      <c r="AG68" s="60"/>
    </row>
    <row r="69" spans="1:33" ht="14.25" thickBot="1" x14ac:dyDescent="0.2">
      <c r="A69" s="56"/>
      <c r="B69" s="56"/>
      <c r="C69" s="56"/>
      <c r="D69" s="56"/>
      <c r="E69" s="56"/>
      <c r="F69" s="56"/>
      <c r="G69" s="56"/>
      <c r="H69" s="56"/>
      <c r="I69" s="56"/>
      <c r="J69" s="56"/>
      <c r="K69" s="56"/>
      <c r="L69" s="56"/>
      <c r="M69" s="56"/>
      <c r="N69" s="56"/>
      <c r="O69" s="56"/>
      <c r="P69" s="56"/>
      <c r="Q69" s="56"/>
      <c r="R69" s="56"/>
      <c r="S69" s="56"/>
      <c r="T69" s="56"/>
      <c r="U69" s="56"/>
      <c r="V69" s="56"/>
      <c r="W69" s="56"/>
      <c r="X69" s="56"/>
      <c r="Y69" s="56"/>
      <c r="Z69" s="56"/>
      <c r="AA69" s="56"/>
      <c r="AB69" s="56"/>
      <c r="AC69" s="56"/>
      <c r="AD69" s="56"/>
      <c r="AE69" s="56"/>
      <c r="AF69" s="41"/>
      <c r="AG69" s="41"/>
    </row>
    <row r="70" spans="1:33" ht="15.75" thickTop="1" thickBot="1" x14ac:dyDescent="0.2">
      <c r="A70" s="103">
        <v>12</v>
      </c>
      <c r="B70" s="63" t="s">
        <v>4</v>
      </c>
      <c r="C70" s="56"/>
      <c r="D70" s="64" t="s">
        <v>6</v>
      </c>
      <c r="E70" s="65"/>
      <c r="F70" s="65"/>
      <c r="G70" s="66">
        <f>K70+O70</f>
        <v>0</v>
      </c>
      <c r="H70" s="67" t="s">
        <v>0</v>
      </c>
      <c r="I70" s="68" t="s">
        <v>7</v>
      </c>
      <c r="J70" s="65"/>
      <c r="K70" s="66">
        <f>COUNTIF(B75:AF75,1)</f>
        <v>0</v>
      </c>
      <c r="L70" s="67" t="s">
        <v>0</v>
      </c>
      <c r="M70" s="68" t="s">
        <v>9</v>
      </c>
      <c r="N70" s="69"/>
      <c r="O70" s="66">
        <f>COUNTIF(B75:AF75,2)</f>
        <v>0</v>
      </c>
      <c r="P70" s="70" t="s">
        <v>0</v>
      </c>
      <c r="Q70" s="56"/>
      <c r="R70" s="64" t="s">
        <v>8</v>
      </c>
      <c r="S70" s="65"/>
      <c r="T70" s="65">
        <f>X70+AB70</f>
        <v>0</v>
      </c>
      <c r="U70" s="66" t="s">
        <v>0</v>
      </c>
      <c r="V70" s="72" t="s">
        <v>10</v>
      </c>
      <c r="W70" s="68"/>
      <c r="X70" s="65">
        <f>COUNTIF(B75:AF75,3)</f>
        <v>0</v>
      </c>
      <c r="Y70" s="66" t="s">
        <v>0</v>
      </c>
      <c r="Z70" s="72" t="s">
        <v>11</v>
      </c>
      <c r="AA70" s="68"/>
      <c r="AB70" s="69">
        <f>COUNTIF(B75:AF75,4)</f>
        <v>0</v>
      </c>
      <c r="AC70" s="71" t="s">
        <v>0</v>
      </c>
      <c r="AD70" s="56"/>
      <c r="AE70" s="56"/>
      <c r="AF70" s="41"/>
      <c r="AG70" s="41"/>
    </row>
    <row r="71" spans="1:33" ht="20.25" customHeight="1" x14ac:dyDescent="0.15">
      <c r="A71" s="54" t="s">
        <v>0</v>
      </c>
      <c r="B71" s="54">
        <v>1</v>
      </c>
      <c r="C71" s="51">
        <v>2</v>
      </c>
      <c r="D71" s="47">
        <v>3</v>
      </c>
      <c r="E71" s="54">
        <v>4</v>
      </c>
      <c r="F71" s="54">
        <v>5</v>
      </c>
      <c r="G71" s="54">
        <v>6</v>
      </c>
      <c r="H71" s="54">
        <v>7</v>
      </c>
      <c r="I71" s="54">
        <v>8</v>
      </c>
      <c r="J71" s="47">
        <v>9</v>
      </c>
      <c r="K71" s="47">
        <v>10</v>
      </c>
      <c r="L71" s="54">
        <v>11</v>
      </c>
      <c r="M71" s="54">
        <v>12</v>
      </c>
      <c r="N71" s="54">
        <v>13</v>
      </c>
      <c r="O71" s="54">
        <v>14</v>
      </c>
      <c r="P71" s="54">
        <v>15</v>
      </c>
      <c r="Q71" s="51">
        <v>16</v>
      </c>
      <c r="R71" s="51">
        <v>17</v>
      </c>
      <c r="S71" s="59">
        <v>18</v>
      </c>
      <c r="T71" s="59">
        <v>19</v>
      </c>
      <c r="U71" s="59">
        <v>20</v>
      </c>
      <c r="V71" s="59">
        <v>21</v>
      </c>
      <c r="W71" s="59">
        <v>22</v>
      </c>
      <c r="X71" s="51">
        <v>23</v>
      </c>
      <c r="Y71" s="51">
        <v>24</v>
      </c>
      <c r="Z71" s="59">
        <v>25</v>
      </c>
      <c r="AA71" s="59">
        <v>26</v>
      </c>
      <c r="AB71" s="59">
        <v>27</v>
      </c>
      <c r="AC71" s="59">
        <v>28</v>
      </c>
      <c r="AD71" s="59">
        <v>29</v>
      </c>
      <c r="AE71" s="51">
        <v>30</v>
      </c>
      <c r="AF71" s="95">
        <v>31</v>
      </c>
      <c r="AG71" s="60"/>
    </row>
    <row r="72" spans="1:33" ht="15" hidden="1" customHeight="1" x14ac:dyDescent="0.15">
      <c r="A72" s="56"/>
      <c r="B72" s="55">
        <f>DATE($A$1,$A70,B71)</f>
        <v>45261</v>
      </c>
      <c r="C72" s="48">
        <f t="shared" ref="C72:AC72" si="41">DATE($A$1,$A70,C71)</f>
        <v>45262</v>
      </c>
      <c r="D72" s="48">
        <f t="shared" si="41"/>
        <v>45263</v>
      </c>
      <c r="E72" s="55">
        <f t="shared" si="41"/>
        <v>45264</v>
      </c>
      <c r="F72" s="55">
        <f t="shared" si="41"/>
        <v>45265</v>
      </c>
      <c r="G72" s="55">
        <f t="shared" si="41"/>
        <v>45266</v>
      </c>
      <c r="H72" s="55">
        <f t="shared" si="41"/>
        <v>45267</v>
      </c>
      <c r="I72" s="55">
        <f t="shared" si="41"/>
        <v>45268</v>
      </c>
      <c r="J72" s="48">
        <f t="shared" si="41"/>
        <v>45269</v>
      </c>
      <c r="K72" s="48">
        <f t="shared" si="41"/>
        <v>45270</v>
      </c>
      <c r="L72" s="55">
        <f t="shared" si="41"/>
        <v>45271</v>
      </c>
      <c r="M72" s="55">
        <f t="shared" si="41"/>
        <v>45272</v>
      </c>
      <c r="N72" s="55">
        <f t="shared" si="41"/>
        <v>45273</v>
      </c>
      <c r="O72" s="55">
        <f t="shared" si="41"/>
        <v>45274</v>
      </c>
      <c r="P72" s="55">
        <f t="shared" si="41"/>
        <v>45275</v>
      </c>
      <c r="Q72" s="48">
        <f t="shared" si="41"/>
        <v>45276</v>
      </c>
      <c r="R72" s="48">
        <f t="shared" si="41"/>
        <v>45277</v>
      </c>
      <c r="S72" s="55">
        <f t="shared" si="41"/>
        <v>45278</v>
      </c>
      <c r="T72" s="55">
        <f t="shared" si="41"/>
        <v>45279</v>
      </c>
      <c r="U72" s="55">
        <f t="shared" si="41"/>
        <v>45280</v>
      </c>
      <c r="V72" s="55">
        <f t="shared" si="41"/>
        <v>45281</v>
      </c>
      <c r="W72" s="55">
        <f t="shared" si="41"/>
        <v>45282</v>
      </c>
      <c r="X72" s="48">
        <f t="shared" si="41"/>
        <v>45283</v>
      </c>
      <c r="Y72" s="48">
        <f t="shared" si="41"/>
        <v>45284</v>
      </c>
      <c r="Z72" s="55">
        <f t="shared" si="41"/>
        <v>45285</v>
      </c>
      <c r="AA72" s="55">
        <f t="shared" si="41"/>
        <v>45286</v>
      </c>
      <c r="AB72" s="55">
        <f t="shared" si="41"/>
        <v>45287</v>
      </c>
      <c r="AC72" s="55">
        <f t="shared" si="41"/>
        <v>45288</v>
      </c>
      <c r="AD72" s="55">
        <f>DATE($A$1,$A70,AD71)</f>
        <v>45289</v>
      </c>
      <c r="AE72" s="48">
        <f t="shared" ref="AE72" si="42">DATE($A$1,$A70,AE71)</f>
        <v>45290</v>
      </c>
      <c r="AF72" s="96">
        <f>DATE($A$1,$A70,AF71)</f>
        <v>45291</v>
      </c>
      <c r="AG72" s="60"/>
    </row>
    <row r="73" spans="1:33" ht="15" hidden="1" customHeight="1" x14ac:dyDescent="0.15">
      <c r="A73" s="56"/>
      <c r="B73" s="56">
        <f>WEEKDAY(B72,2)</f>
        <v>5</v>
      </c>
      <c r="C73" s="49">
        <f t="shared" ref="C73:AF73" si="43">WEEKDAY(C72,2)</f>
        <v>6</v>
      </c>
      <c r="D73" s="49">
        <f t="shared" si="43"/>
        <v>7</v>
      </c>
      <c r="E73" s="56">
        <f t="shared" si="43"/>
        <v>1</v>
      </c>
      <c r="F73" s="56">
        <f>WEEKDAY(F72,2)</f>
        <v>2</v>
      </c>
      <c r="G73" s="56">
        <f t="shared" si="43"/>
        <v>3</v>
      </c>
      <c r="H73" s="56">
        <f t="shared" si="43"/>
        <v>4</v>
      </c>
      <c r="I73" s="56">
        <f t="shared" si="43"/>
        <v>5</v>
      </c>
      <c r="J73" s="49">
        <f t="shared" si="43"/>
        <v>6</v>
      </c>
      <c r="K73" s="49">
        <f t="shared" si="43"/>
        <v>7</v>
      </c>
      <c r="L73" s="56">
        <f t="shared" si="43"/>
        <v>1</v>
      </c>
      <c r="M73" s="56">
        <f t="shared" si="43"/>
        <v>2</v>
      </c>
      <c r="N73" s="56">
        <f t="shared" si="43"/>
        <v>3</v>
      </c>
      <c r="O73" s="56">
        <f t="shared" si="43"/>
        <v>4</v>
      </c>
      <c r="P73" s="56">
        <f t="shared" si="43"/>
        <v>5</v>
      </c>
      <c r="Q73" s="49">
        <f t="shared" si="43"/>
        <v>6</v>
      </c>
      <c r="R73" s="49">
        <f t="shared" si="43"/>
        <v>7</v>
      </c>
      <c r="S73" s="56">
        <f t="shared" si="43"/>
        <v>1</v>
      </c>
      <c r="T73" s="56">
        <f t="shared" si="43"/>
        <v>2</v>
      </c>
      <c r="U73" s="56">
        <f t="shared" si="43"/>
        <v>3</v>
      </c>
      <c r="V73" s="56">
        <f t="shared" si="43"/>
        <v>4</v>
      </c>
      <c r="W73" s="56">
        <f t="shared" si="43"/>
        <v>5</v>
      </c>
      <c r="X73" s="49">
        <f t="shared" si="43"/>
        <v>6</v>
      </c>
      <c r="Y73" s="49">
        <f t="shared" si="43"/>
        <v>7</v>
      </c>
      <c r="Z73" s="56">
        <f t="shared" si="43"/>
        <v>1</v>
      </c>
      <c r="AA73" s="56">
        <f t="shared" si="43"/>
        <v>2</v>
      </c>
      <c r="AB73" s="56">
        <f t="shared" si="43"/>
        <v>3</v>
      </c>
      <c r="AC73" s="56">
        <f t="shared" si="43"/>
        <v>4</v>
      </c>
      <c r="AD73" s="56">
        <f t="shared" si="43"/>
        <v>5</v>
      </c>
      <c r="AE73" s="49">
        <f t="shared" si="43"/>
        <v>6</v>
      </c>
      <c r="AF73" s="97">
        <f t="shared" si="43"/>
        <v>7</v>
      </c>
      <c r="AG73" s="60"/>
    </row>
    <row r="74" spans="1:33" ht="22.5" customHeight="1" x14ac:dyDescent="0.15">
      <c r="A74" s="59" t="s">
        <v>1</v>
      </c>
      <c r="B74" s="54" t="str">
        <f>CHOOSE(WEEKDAY(B72),"日","月","火","水","木","金","土")</f>
        <v>金</v>
      </c>
      <c r="C74" s="47" t="str">
        <f>CHOOSE(WEEKDAY(C72),"日","月","火","水","木","金","土")</f>
        <v>土</v>
      </c>
      <c r="D74" s="47" t="str">
        <f t="shared" ref="D74:AE74" si="44">CHOOSE(WEEKDAY(D72),"日","月","火","水","木","金","土")</f>
        <v>日</v>
      </c>
      <c r="E74" s="54" t="str">
        <f t="shared" si="44"/>
        <v>月</v>
      </c>
      <c r="F74" s="54" t="str">
        <f t="shared" si="44"/>
        <v>火</v>
      </c>
      <c r="G74" s="54" t="str">
        <f t="shared" si="44"/>
        <v>水</v>
      </c>
      <c r="H74" s="54" t="str">
        <f t="shared" si="44"/>
        <v>木</v>
      </c>
      <c r="I74" s="54" t="str">
        <f t="shared" si="44"/>
        <v>金</v>
      </c>
      <c r="J74" s="47" t="str">
        <f t="shared" si="44"/>
        <v>土</v>
      </c>
      <c r="K74" s="47" t="str">
        <f t="shared" si="44"/>
        <v>日</v>
      </c>
      <c r="L74" s="54" t="str">
        <f t="shared" si="44"/>
        <v>月</v>
      </c>
      <c r="M74" s="54" t="str">
        <f t="shared" si="44"/>
        <v>火</v>
      </c>
      <c r="N74" s="54" t="str">
        <f t="shared" si="44"/>
        <v>水</v>
      </c>
      <c r="O74" s="54" t="str">
        <f t="shared" si="44"/>
        <v>木</v>
      </c>
      <c r="P74" s="54" t="str">
        <f t="shared" si="44"/>
        <v>金</v>
      </c>
      <c r="Q74" s="47" t="str">
        <f t="shared" si="44"/>
        <v>土</v>
      </c>
      <c r="R74" s="47" t="str">
        <f t="shared" si="44"/>
        <v>日</v>
      </c>
      <c r="S74" s="54" t="str">
        <f t="shared" si="44"/>
        <v>月</v>
      </c>
      <c r="T74" s="54" t="str">
        <f t="shared" si="44"/>
        <v>火</v>
      </c>
      <c r="U74" s="54" t="str">
        <f t="shared" si="44"/>
        <v>水</v>
      </c>
      <c r="V74" s="54" t="str">
        <f t="shared" si="44"/>
        <v>木</v>
      </c>
      <c r="W74" s="54" t="str">
        <f t="shared" si="44"/>
        <v>金</v>
      </c>
      <c r="X74" s="47" t="str">
        <f t="shared" si="44"/>
        <v>土</v>
      </c>
      <c r="Y74" s="47" t="str">
        <f t="shared" si="44"/>
        <v>日</v>
      </c>
      <c r="Z74" s="54" t="str">
        <f t="shared" si="44"/>
        <v>月</v>
      </c>
      <c r="AA74" s="54" t="str">
        <f t="shared" si="44"/>
        <v>火</v>
      </c>
      <c r="AB74" s="54" t="str">
        <f t="shared" si="44"/>
        <v>水</v>
      </c>
      <c r="AC74" s="54" t="str">
        <f t="shared" si="44"/>
        <v>木</v>
      </c>
      <c r="AD74" s="54" t="str">
        <f t="shared" si="44"/>
        <v>金</v>
      </c>
      <c r="AE74" s="47" t="str">
        <f t="shared" si="44"/>
        <v>土</v>
      </c>
      <c r="AF74" s="98" t="str">
        <f>CHOOSE(WEEKDAY(AF72),"日","月","火","水","木","金","土")</f>
        <v>日</v>
      </c>
      <c r="AG74" s="60"/>
    </row>
    <row r="75" spans="1:33" ht="27" customHeight="1" x14ac:dyDescent="0.15">
      <c r="A75" s="57" t="s">
        <v>2</v>
      </c>
      <c r="B75" s="59"/>
      <c r="C75" s="51"/>
      <c r="D75" s="51"/>
      <c r="E75" s="59"/>
      <c r="F75" s="59"/>
      <c r="G75" s="59"/>
      <c r="H75" s="59"/>
      <c r="I75" s="59"/>
      <c r="J75" s="51"/>
      <c r="K75" s="51"/>
      <c r="L75" s="59"/>
      <c r="M75" s="59"/>
      <c r="N75" s="59"/>
      <c r="O75" s="59"/>
      <c r="P75" s="59"/>
      <c r="Q75" s="51"/>
      <c r="R75" s="51"/>
      <c r="S75" s="59"/>
      <c r="T75" s="59"/>
      <c r="U75" s="59"/>
      <c r="V75" s="59"/>
      <c r="W75" s="59"/>
      <c r="X75" s="51"/>
      <c r="Y75" s="51"/>
      <c r="Z75" s="59"/>
      <c r="AA75" s="59"/>
      <c r="AB75" s="59"/>
      <c r="AC75" s="59"/>
      <c r="AD75" s="59"/>
      <c r="AE75" s="51"/>
      <c r="AF75" s="51"/>
      <c r="AG75" s="60"/>
    </row>
    <row r="76" spans="1:33" ht="68.25" customHeight="1" x14ac:dyDescent="0.15">
      <c r="A76" s="57" t="s">
        <v>3</v>
      </c>
      <c r="B76" s="61" t="str">
        <f t="shared" ref="B76:AF76" si="45">IF(B75=4,"休養日",IF(B75=2,"休養日",""))</f>
        <v/>
      </c>
      <c r="C76" s="52" t="str">
        <f t="shared" si="45"/>
        <v/>
      </c>
      <c r="D76" s="52" t="str">
        <f t="shared" si="45"/>
        <v/>
      </c>
      <c r="E76" s="61" t="str">
        <f t="shared" si="45"/>
        <v/>
      </c>
      <c r="F76" s="61" t="str">
        <f t="shared" si="45"/>
        <v/>
      </c>
      <c r="G76" s="61" t="str">
        <f t="shared" si="45"/>
        <v/>
      </c>
      <c r="H76" s="61" t="str">
        <f t="shared" si="45"/>
        <v/>
      </c>
      <c r="I76" s="61" t="str">
        <f t="shared" si="45"/>
        <v/>
      </c>
      <c r="J76" s="52" t="str">
        <f t="shared" si="45"/>
        <v/>
      </c>
      <c r="K76" s="52" t="str">
        <f t="shared" si="45"/>
        <v/>
      </c>
      <c r="L76" s="61" t="str">
        <f t="shared" si="45"/>
        <v/>
      </c>
      <c r="M76" s="61" t="str">
        <f t="shared" si="45"/>
        <v/>
      </c>
      <c r="N76" s="61" t="str">
        <f t="shared" si="45"/>
        <v/>
      </c>
      <c r="O76" s="61" t="str">
        <f t="shared" si="45"/>
        <v/>
      </c>
      <c r="P76" s="61" t="str">
        <f t="shared" si="45"/>
        <v/>
      </c>
      <c r="Q76" s="52" t="str">
        <f t="shared" si="45"/>
        <v/>
      </c>
      <c r="R76" s="52" t="str">
        <f t="shared" si="45"/>
        <v/>
      </c>
      <c r="S76" s="61" t="str">
        <f t="shared" si="45"/>
        <v/>
      </c>
      <c r="T76" s="61" t="str">
        <f t="shared" si="45"/>
        <v/>
      </c>
      <c r="U76" s="61" t="str">
        <f t="shared" si="45"/>
        <v/>
      </c>
      <c r="V76" s="61" t="str">
        <f t="shared" si="45"/>
        <v/>
      </c>
      <c r="W76" s="61" t="str">
        <f t="shared" si="45"/>
        <v/>
      </c>
      <c r="X76" s="52" t="str">
        <f t="shared" si="45"/>
        <v/>
      </c>
      <c r="Y76" s="52" t="str">
        <f t="shared" si="45"/>
        <v/>
      </c>
      <c r="Z76" s="61" t="str">
        <f t="shared" si="45"/>
        <v/>
      </c>
      <c r="AA76" s="61" t="str">
        <f t="shared" si="45"/>
        <v/>
      </c>
      <c r="AB76" s="61" t="str">
        <f t="shared" si="45"/>
        <v/>
      </c>
      <c r="AC76" s="61" t="str">
        <f t="shared" si="45"/>
        <v/>
      </c>
      <c r="AD76" s="61" t="str">
        <f t="shared" si="45"/>
        <v/>
      </c>
      <c r="AE76" s="52" t="str">
        <f t="shared" si="45"/>
        <v/>
      </c>
      <c r="AF76" s="99" t="str">
        <f t="shared" si="45"/>
        <v/>
      </c>
      <c r="AG76" s="60"/>
    </row>
    <row r="77" spans="1:33" ht="14.25" thickBot="1" x14ac:dyDescent="0.2">
      <c r="A77" s="56"/>
      <c r="B77" s="56"/>
      <c r="C77" s="56"/>
      <c r="D77" s="56"/>
      <c r="E77" s="56"/>
      <c r="F77" s="56"/>
      <c r="G77" s="56"/>
      <c r="H77" s="56"/>
      <c r="I77" s="56"/>
      <c r="J77" s="56"/>
      <c r="K77" s="56"/>
      <c r="L77" s="56"/>
      <c r="M77" s="56"/>
      <c r="N77" s="56"/>
      <c r="O77" s="56"/>
      <c r="P77" s="56"/>
      <c r="Q77" s="56"/>
      <c r="R77" s="56"/>
      <c r="S77" s="56"/>
      <c r="T77" s="56"/>
      <c r="U77" s="56"/>
      <c r="V77" s="56"/>
      <c r="W77" s="56"/>
      <c r="X77" s="56"/>
      <c r="Y77" s="56"/>
      <c r="Z77" s="56"/>
      <c r="AA77" s="56"/>
      <c r="AB77" s="56"/>
      <c r="AC77" s="56"/>
      <c r="AD77" s="56"/>
      <c r="AE77" s="56"/>
      <c r="AF77" s="41"/>
      <c r="AG77" s="41"/>
    </row>
    <row r="78" spans="1:33" ht="14.25" hidden="1" thickBot="1" x14ac:dyDescent="0.2">
      <c r="A78" s="56">
        <f>A1+1</f>
        <v>2024</v>
      </c>
      <c r="B78" s="56"/>
      <c r="C78" s="56"/>
      <c r="D78" s="56"/>
      <c r="E78" s="56"/>
      <c r="F78" s="56"/>
      <c r="G78" s="56"/>
      <c r="H78" s="56"/>
      <c r="I78" s="56"/>
      <c r="J78" s="56"/>
      <c r="K78" s="56"/>
      <c r="L78" s="56"/>
      <c r="M78" s="56"/>
      <c r="N78" s="56"/>
      <c r="O78" s="56"/>
      <c r="P78" s="56"/>
      <c r="Q78" s="56"/>
      <c r="R78" s="56"/>
      <c r="S78" s="56"/>
      <c r="T78" s="56"/>
      <c r="U78" s="56"/>
      <c r="V78" s="56"/>
      <c r="W78" s="56"/>
      <c r="X78" s="56"/>
      <c r="Y78" s="56"/>
      <c r="Z78" s="56"/>
      <c r="AA78" s="56"/>
      <c r="AB78" s="56"/>
      <c r="AC78" s="56"/>
      <c r="AD78" s="56"/>
      <c r="AE78" s="56"/>
      <c r="AF78" s="41"/>
      <c r="AG78" s="41"/>
    </row>
    <row r="79" spans="1:33" ht="15.75" thickTop="1" thickBot="1" x14ac:dyDescent="0.2">
      <c r="A79" s="103">
        <v>1</v>
      </c>
      <c r="B79" s="83" t="s">
        <v>4</v>
      </c>
      <c r="C79" s="56"/>
      <c r="D79" s="84" t="s">
        <v>6</v>
      </c>
      <c r="E79" s="85"/>
      <c r="F79" s="85"/>
      <c r="G79" s="86">
        <f>K79+O79</f>
        <v>0</v>
      </c>
      <c r="H79" s="87" t="s">
        <v>0</v>
      </c>
      <c r="I79" s="88" t="s">
        <v>7</v>
      </c>
      <c r="J79" s="85"/>
      <c r="K79" s="86">
        <f>COUNTIF(B84:AF84,1)</f>
        <v>0</v>
      </c>
      <c r="L79" s="87" t="s">
        <v>0</v>
      </c>
      <c r="M79" s="88" t="s">
        <v>9</v>
      </c>
      <c r="N79" s="89"/>
      <c r="O79" s="86">
        <f>COUNTIF(B84:AF84,2)</f>
        <v>0</v>
      </c>
      <c r="P79" s="90" t="s">
        <v>0</v>
      </c>
      <c r="Q79" s="56"/>
      <c r="R79" s="84" t="s">
        <v>8</v>
      </c>
      <c r="S79" s="85"/>
      <c r="T79" s="85">
        <f>X79+AB79</f>
        <v>0</v>
      </c>
      <c r="U79" s="86" t="s">
        <v>0</v>
      </c>
      <c r="V79" s="91" t="s">
        <v>10</v>
      </c>
      <c r="W79" s="88"/>
      <c r="X79" s="85">
        <f>COUNTIF(B84:AF84,3)</f>
        <v>0</v>
      </c>
      <c r="Y79" s="86" t="s">
        <v>0</v>
      </c>
      <c r="Z79" s="91" t="s">
        <v>11</v>
      </c>
      <c r="AA79" s="88"/>
      <c r="AB79" s="89">
        <f>COUNTIF(B84:AF84,4)</f>
        <v>0</v>
      </c>
      <c r="AC79" s="92" t="s">
        <v>0</v>
      </c>
      <c r="AD79" s="56"/>
      <c r="AE79" s="56"/>
      <c r="AF79" s="41"/>
      <c r="AG79" s="41"/>
    </row>
    <row r="80" spans="1:33" ht="20.25" customHeight="1" x14ac:dyDescent="0.15">
      <c r="A80" s="54" t="s">
        <v>0</v>
      </c>
      <c r="B80" s="93">
        <v>1</v>
      </c>
      <c r="C80" s="93">
        <v>2</v>
      </c>
      <c r="D80" s="93">
        <v>3</v>
      </c>
      <c r="E80" s="93">
        <v>4</v>
      </c>
      <c r="F80" s="93">
        <v>5</v>
      </c>
      <c r="G80" s="100">
        <v>6</v>
      </c>
      <c r="H80" s="100">
        <v>7</v>
      </c>
      <c r="I80" s="93">
        <v>8</v>
      </c>
      <c r="J80" s="93">
        <v>9</v>
      </c>
      <c r="K80" s="93">
        <v>10</v>
      </c>
      <c r="L80" s="93">
        <v>11</v>
      </c>
      <c r="M80" s="93">
        <v>12</v>
      </c>
      <c r="N80" s="100">
        <v>13</v>
      </c>
      <c r="O80" s="100">
        <v>14</v>
      </c>
      <c r="P80" s="93">
        <v>15</v>
      </c>
      <c r="Q80" s="93">
        <v>16</v>
      </c>
      <c r="R80" s="93">
        <v>17</v>
      </c>
      <c r="S80" s="93">
        <v>18</v>
      </c>
      <c r="T80" s="93">
        <v>19</v>
      </c>
      <c r="U80" s="100">
        <v>20</v>
      </c>
      <c r="V80" s="100">
        <v>21</v>
      </c>
      <c r="W80" s="93">
        <v>22</v>
      </c>
      <c r="X80" s="93">
        <v>23</v>
      </c>
      <c r="Y80" s="93">
        <v>24</v>
      </c>
      <c r="Z80" s="93">
        <v>25</v>
      </c>
      <c r="AA80" s="93">
        <v>26</v>
      </c>
      <c r="AB80" s="100">
        <v>27</v>
      </c>
      <c r="AC80" s="100">
        <v>28</v>
      </c>
      <c r="AD80" s="93">
        <v>29</v>
      </c>
      <c r="AE80" s="93">
        <v>30</v>
      </c>
      <c r="AF80" s="39">
        <v>31</v>
      </c>
      <c r="AG80" s="60"/>
    </row>
    <row r="81" spans="1:33" ht="15" hidden="1" customHeight="1" x14ac:dyDescent="0.15">
      <c r="A81" s="56"/>
      <c r="B81" s="55">
        <f>DATE($A$78,$A79,B80)</f>
        <v>45292</v>
      </c>
      <c r="C81" s="55">
        <f t="shared" ref="C81:AC81" si="46">DATE($A$78,$A79,C80)</f>
        <v>45293</v>
      </c>
      <c r="D81" s="55">
        <f t="shared" si="46"/>
        <v>45294</v>
      </c>
      <c r="E81" s="55">
        <f t="shared" si="46"/>
        <v>45295</v>
      </c>
      <c r="F81" s="55">
        <f t="shared" si="46"/>
        <v>45296</v>
      </c>
      <c r="G81" s="48">
        <f t="shared" si="46"/>
        <v>45297</v>
      </c>
      <c r="H81" s="48">
        <f t="shared" si="46"/>
        <v>45298</v>
      </c>
      <c r="I81" s="55">
        <f t="shared" si="46"/>
        <v>45299</v>
      </c>
      <c r="J81" s="55">
        <f t="shared" si="46"/>
        <v>45300</v>
      </c>
      <c r="K81" s="55">
        <f t="shared" si="46"/>
        <v>45301</v>
      </c>
      <c r="L81" s="55">
        <f t="shared" si="46"/>
        <v>45302</v>
      </c>
      <c r="M81" s="55">
        <f t="shared" si="46"/>
        <v>45303</v>
      </c>
      <c r="N81" s="48">
        <f t="shared" si="46"/>
        <v>45304</v>
      </c>
      <c r="O81" s="48">
        <f t="shared" si="46"/>
        <v>45305</v>
      </c>
      <c r="P81" s="55">
        <f t="shared" si="46"/>
        <v>45306</v>
      </c>
      <c r="Q81" s="55">
        <f t="shared" si="46"/>
        <v>45307</v>
      </c>
      <c r="R81" s="55">
        <f t="shared" si="46"/>
        <v>45308</v>
      </c>
      <c r="S81" s="55">
        <f t="shared" si="46"/>
        <v>45309</v>
      </c>
      <c r="T81" s="55">
        <f t="shared" si="46"/>
        <v>45310</v>
      </c>
      <c r="U81" s="48">
        <f t="shared" si="46"/>
        <v>45311</v>
      </c>
      <c r="V81" s="48">
        <f t="shared" si="46"/>
        <v>45312</v>
      </c>
      <c r="W81" s="55">
        <f t="shared" si="46"/>
        <v>45313</v>
      </c>
      <c r="X81" s="55">
        <f t="shared" si="46"/>
        <v>45314</v>
      </c>
      <c r="Y81" s="55">
        <f t="shared" si="46"/>
        <v>45315</v>
      </c>
      <c r="Z81" s="55">
        <f t="shared" si="46"/>
        <v>45316</v>
      </c>
      <c r="AA81" s="55">
        <f t="shared" si="46"/>
        <v>45317</v>
      </c>
      <c r="AB81" s="48">
        <f>DATE($A$78,$A79,AB80)</f>
        <v>45318</v>
      </c>
      <c r="AC81" s="48">
        <f t="shared" si="46"/>
        <v>45319</v>
      </c>
      <c r="AD81" s="55">
        <f>DATE($A$78,$A79,AD80)</f>
        <v>45320</v>
      </c>
      <c r="AE81" s="55">
        <f>DATE($A$78,$A79,AE80)</f>
        <v>45321</v>
      </c>
      <c r="AF81" s="40">
        <f>DATE($A$78,$A79,AF80)</f>
        <v>45322</v>
      </c>
      <c r="AG81" s="60"/>
    </row>
    <row r="82" spans="1:33" ht="15" hidden="1" customHeight="1" x14ac:dyDescent="0.15">
      <c r="A82" s="56"/>
      <c r="B82" s="56">
        <f>WEEKDAY(B81,2)</f>
        <v>1</v>
      </c>
      <c r="C82" s="56">
        <f t="shared" ref="C82:AC82" si="47">WEEKDAY(C81,2)</f>
        <v>2</v>
      </c>
      <c r="D82" s="56">
        <f t="shared" si="47"/>
        <v>3</v>
      </c>
      <c r="E82" s="56">
        <f t="shared" si="47"/>
        <v>4</v>
      </c>
      <c r="F82" s="56">
        <f t="shared" si="47"/>
        <v>5</v>
      </c>
      <c r="G82" s="49">
        <f t="shared" si="47"/>
        <v>6</v>
      </c>
      <c r="H82" s="49">
        <f t="shared" si="47"/>
        <v>7</v>
      </c>
      <c r="I82" s="56">
        <f t="shared" si="47"/>
        <v>1</v>
      </c>
      <c r="J82" s="56">
        <f t="shared" si="47"/>
        <v>2</v>
      </c>
      <c r="K82" s="56">
        <f t="shared" si="47"/>
        <v>3</v>
      </c>
      <c r="L82" s="56">
        <f t="shared" si="47"/>
        <v>4</v>
      </c>
      <c r="M82" s="56">
        <f t="shared" si="47"/>
        <v>5</v>
      </c>
      <c r="N82" s="49">
        <f t="shared" si="47"/>
        <v>6</v>
      </c>
      <c r="O82" s="49">
        <f t="shared" si="47"/>
        <v>7</v>
      </c>
      <c r="P82" s="56">
        <f t="shared" si="47"/>
        <v>1</v>
      </c>
      <c r="Q82" s="56">
        <f t="shared" si="47"/>
        <v>2</v>
      </c>
      <c r="R82" s="56">
        <f t="shared" si="47"/>
        <v>3</v>
      </c>
      <c r="S82" s="56">
        <f t="shared" si="47"/>
        <v>4</v>
      </c>
      <c r="T82" s="56">
        <f t="shared" si="47"/>
        <v>5</v>
      </c>
      <c r="U82" s="49">
        <f t="shared" si="47"/>
        <v>6</v>
      </c>
      <c r="V82" s="49">
        <f t="shared" si="47"/>
        <v>7</v>
      </c>
      <c r="W82" s="56">
        <f t="shared" si="47"/>
        <v>1</v>
      </c>
      <c r="X82" s="56">
        <f t="shared" si="47"/>
        <v>2</v>
      </c>
      <c r="Y82" s="56">
        <f t="shared" si="47"/>
        <v>3</v>
      </c>
      <c r="Z82" s="56">
        <f t="shared" si="47"/>
        <v>4</v>
      </c>
      <c r="AA82" s="56">
        <f t="shared" si="47"/>
        <v>5</v>
      </c>
      <c r="AB82" s="49">
        <f t="shared" si="47"/>
        <v>6</v>
      </c>
      <c r="AC82" s="49">
        <f t="shared" si="47"/>
        <v>7</v>
      </c>
      <c r="AD82" s="56">
        <v>3</v>
      </c>
      <c r="AE82" s="56">
        <v>1</v>
      </c>
      <c r="AF82" s="41">
        <v>2</v>
      </c>
      <c r="AG82" s="60"/>
    </row>
    <row r="83" spans="1:33" ht="22.5" customHeight="1" x14ac:dyDescent="0.15">
      <c r="A83" s="59" t="s">
        <v>1</v>
      </c>
      <c r="B83" s="54" t="str">
        <f>CHOOSE(WEEKDAY(B81),"日","月","火","水","木","金","土")</f>
        <v>月</v>
      </c>
      <c r="C83" s="54" t="str">
        <f>CHOOSE(WEEKDAY(C81),"日","月","火","水","木","金","土")</f>
        <v>火</v>
      </c>
      <c r="D83" s="54" t="str">
        <f t="shared" ref="D83:AC83" si="48">CHOOSE(WEEKDAY(D81),"日","月","火","水","木","金","土")</f>
        <v>水</v>
      </c>
      <c r="E83" s="54" t="str">
        <f t="shared" si="48"/>
        <v>木</v>
      </c>
      <c r="F83" s="54" t="str">
        <f t="shared" si="48"/>
        <v>金</v>
      </c>
      <c r="G83" s="47" t="str">
        <f t="shared" si="48"/>
        <v>土</v>
      </c>
      <c r="H83" s="47" t="str">
        <f t="shared" si="48"/>
        <v>日</v>
      </c>
      <c r="I83" s="54" t="str">
        <f t="shared" si="48"/>
        <v>月</v>
      </c>
      <c r="J83" s="54" t="str">
        <f t="shared" si="48"/>
        <v>火</v>
      </c>
      <c r="K83" s="54" t="str">
        <f t="shared" si="48"/>
        <v>水</v>
      </c>
      <c r="L83" s="54" t="str">
        <f t="shared" si="48"/>
        <v>木</v>
      </c>
      <c r="M83" s="54" t="str">
        <f t="shared" si="48"/>
        <v>金</v>
      </c>
      <c r="N83" s="47" t="str">
        <f t="shared" si="48"/>
        <v>土</v>
      </c>
      <c r="O83" s="47" t="str">
        <f t="shared" si="48"/>
        <v>日</v>
      </c>
      <c r="P83" s="54" t="str">
        <f t="shared" si="48"/>
        <v>月</v>
      </c>
      <c r="Q83" s="54" t="str">
        <f t="shared" si="48"/>
        <v>火</v>
      </c>
      <c r="R83" s="54" t="str">
        <f t="shared" si="48"/>
        <v>水</v>
      </c>
      <c r="S83" s="54" t="str">
        <f t="shared" si="48"/>
        <v>木</v>
      </c>
      <c r="T83" s="54" t="str">
        <f t="shared" si="48"/>
        <v>金</v>
      </c>
      <c r="U83" s="47" t="str">
        <f t="shared" si="48"/>
        <v>土</v>
      </c>
      <c r="V83" s="47" t="str">
        <f t="shared" si="48"/>
        <v>日</v>
      </c>
      <c r="W83" s="54" t="str">
        <f t="shared" si="48"/>
        <v>月</v>
      </c>
      <c r="X83" s="54" t="str">
        <f t="shared" si="48"/>
        <v>火</v>
      </c>
      <c r="Y83" s="54" t="str">
        <f t="shared" si="48"/>
        <v>水</v>
      </c>
      <c r="Z83" s="54" t="str">
        <f t="shared" si="48"/>
        <v>木</v>
      </c>
      <c r="AA83" s="54" t="str">
        <f t="shared" si="48"/>
        <v>金</v>
      </c>
      <c r="AB83" s="47" t="str">
        <f t="shared" si="48"/>
        <v>土</v>
      </c>
      <c r="AC83" s="47" t="str">
        <f t="shared" si="48"/>
        <v>日</v>
      </c>
      <c r="AD83" s="54" t="str">
        <f>CHOOSE(WEEKDAY(AD81),"日","月","火","水","木","金","土")</f>
        <v>月</v>
      </c>
      <c r="AE83" s="54" t="str">
        <f>CHOOSE(WEEKDAY(AE81),"日","月","火","水","木","金","土")</f>
        <v>火</v>
      </c>
      <c r="AF83" s="54" t="str">
        <f>CHOOSE(WEEKDAY(AF81),"日","月","火","水","木","金","土")</f>
        <v>水</v>
      </c>
      <c r="AG83" s="60"/>
    </row>
    <row r="84" spans="1:33" ht="27" customHeight="1" x14ac:dyDescent="0.15">
      <c r="A84" s="57" t="s">
        <v>2</v>
      </c>
      <c r="B84" s="59"/>
      <c r="C84" s="59"/>
      <c r="D84" s="59"/>
      <c r="E84" s="59"/>
      <c r="F84" s="59"/>
      <c r="G84" s="51"/>
      <c r="H84" s="51"/>
      <c r="I84" s="59"/>
      <c r="J84" s="59"/>
      <c r="K84" s="59"/>
      <c r="L84" s="59"/>
      <c r="M84" s="59"/>
      <c r="N84" s="51"/>
      <c r="O84" s="51"/>
      <c r="P84" s="59"/>
      <c r="Q84" s="59"/>
      <c r="R84" s="59"/>
      <c r="S84" s="59"/>
      <c r="T84" s="59"/>
      <c r="U84" s="51"/>
      <c r="V84" s="51"/>
      <c r="W84" s="59"/>
      <c r="X84" s="59"/>
      <c r="Y84" s="59"/>
      <c r="Z84" s="59"/>
      <c r="AA84" s="59"/>
      <c r="AB84" s="51"/>
      <c r="AC84" s="51"/>
      <c r="AD84" s="59"/>
      <c r="AE84" s="59"/>
      <c r="AF84" s="59"/>
      <c r="AG84" s="60"/>
    </row>
    <row r="85" spans="1:33" ht="68.25" customHeight="1" x14ac:dyDescent="0.15">
      <c r="A85" s="57" t="s">
        <v>3</v>
      </c>
      <c r="B85" s="61" t="str">
        <f t="shared" ref="B85:AF85" si="49">IF(B84=4,"休養日",IF(B84=2,"休養日",""))</f>
        <v/>
      </c>
      <c r="C85" s="61" t="str">
        <f t="shared" si="49"/>
        <v/>
      </c>
      <c r="D85" s="61" t="str">
        <f t="shared" si="49"/>
        <v/>
      </c>
      <c r="E85" s="61" t="str">
        <f t="shared" si="49"/>
        <v/>
      </c>
      <c r="F85" s="61" t="str">
        <f t="shared" si="49"/>
        <v/>
      </c>
      <c r="G85" s="52" t="str">
        <f t="shared" si="49"/>
        <v/>
      </c>
      <c r="H85" s="52" t="str">
        <f t="shared" si="49"/>
        <v/>
      </c>
      <c r="I85" s="61" t="str">
        <f t="shared" si="49"/>
        <v/>
      </c>
      <c r="J85" s="61" t="str">
        <f t="shared" si="49"/>
        <v/>
      </c>
      <c r="K85" s="61" t="str">
        <f t="shared" si="49"/>
        <v/>
      </c>
      <c r="L85" s="61" t="str">
        <f t="shared" si="49"/>
        <v/>
      </c>
      <c r="M85" s="61" t="str">
        <f t="shared" si="49"/>
        <v/>
      </c>
      <c r="N85" s="52" t="str">
        <f t="shared" si="49"/>
        <v/>
      </c>
      <c r="O85" s="52" t="str">
        <f t="shared" si="49"/>
        <v/>
      </c>
      <c r="P85" s="61" t="str">
        <f t="shared" si="49"/>
        <v/>
      </c>
      <c r="Q85" s="61" t="str">
        <f t="shared" si="49"/>
        <v/>
      </c>
      <c r="R85" s="61" t="str">
        <f t="shared" si="49"/>
        <v/>
      </c>
      <c r="S85" s="61" t="str">
        <f t="shared" si="49"/>
        <v/>
      </c>
      <c r="T85" s="61" t="str">
        <f t="shared" si="49"/>
        <v/>
      </c>
      <c r="U85" s="52" t="str">
        <f t="shared" si="49"/>
        <v/>
      </c>
      <c r="V85" s="52" t="str">
        <f t="shared" si="49"/>
        <v/>
      </c>
      <c r="W85" s="61" t="str">
        <f t="shared" si="49"/>
        <v/>
      </c>
      <c r="X85" s="61" t="str">
        <f t="shared" si="49"/>
        <v/>
      </c>
      <c r="Y85" s="61" t="str">
        <f t="shared" si="49"/>
        <v/>
      </c>
      <c r="Z85" s="61" t="str">
        <f t="shared" si="49"/>
        <v/>
      </c>
      <c r="AA85" s="61" t="str">
        <f t="shared" si="49"/>
        <v/>
      </c>
      <c r="AB85" s="52" t="str">
        <f t="shared" si="49"/>
        <v/>
      </c>
      <c r="AC85" s="52" t="str">
        <f t="shared" si="49"/>
        <v/>
      </c>
      <c r="AD85" s="61" t="str">
        <f t="shared" si="49"/>
        <v/>
      </c>
      <c r="AE85" s="61" t="str">
        <f t="shared" si="49"/>
        <v/>
      </c>
      <c r="AF85" s="77" t="str">
        <f t="shared" si="49"/>
        <v/>
      </c>
      <c r="AG85" s="60"/>
    </row>
    <row r="86" spans="1:33" ht="14.25" thickBot="1" x14ac:dyDescent="0.2">
      <c r="A86" s="56"/>
      <c r="B86" s="56"/>
      <c r="C86" s="56"/>
      <c r="D86" s="56"/>
      <c r="E86" s="56"/>
      <c r="F86" s="56"/>
      <c r="G86" s="56"/>
      <c r="H86" s="56"/>
      <c r="I86" s="56"/>
      <c r="J86" s="56"/>
      <c r="K86" s="56"/>
      <c r="L86" s="56"/>
      <c r="M86" s="56"/>
      <c r="N86" s="56"/>
      <c r="O86" s="56"/>
      <c r="P86" s="56"/>
      <c r="Q86" s="56"/>
      <c r="R86" s="56"/>
      <c r="S86" s="56"/>
      <c r="T86" s="56"/>
      <c r="U86" s="56"/>
      <c r="V86" s="56"/>
      <c r="W86" s="56"/>
      <c r="X86" s="56"/>
      <c r="Y86" s="56"/>
      <c r="Z86" s="56"/>
      <c r="AA86" s="56"/>
      <c r="AB86" s="56"/>
      <c r="AC86" s="56"/>
      <c r="AD86" s="56"/>
      <c r="AE86" s="56"/>
      <c r="AF86" s="41"/>
      <c r="AG86" s="41"/>
    </row>
    <row r="87" spans="1:33" ht="15.75" thickTop="1" thickBot="1" x14ac:dyDescent="0.2">
      <c r="A87" s="103">
        <v>2</v>
      </c>
      <c r="B87" s="63" t="s">
        <v>4</v>
      </c>
      <c r="C87" s="56"/>
      <c r="D87" s="64" t="s">
        <v>6</v>
      </c>
      <c r="E87" s="65"/>
      <c r="F87" s="65"/>
      <c r="G87" s="66">
        <f>K87+O87</f>
        <v>0</v>
      </c>
      <c r="H87" s="67" t="s">
        <v>0</v>
      </c>
      <c r="I87" s="68" t="s">
        <v>7</v>
      </c>
      <c r="J87" s="65"/>
      <c r="K87" s="66">
        <f>COUNTIF(B92:AD92,1)</f>
        <v>0</v>
      </c>
      <c r="L87" s="67" t="s">
        <v>0</v>
      </c>
      <c r="M87" s="68" t="s">
        <v>9</v>
      </c>
      <c r="N87" s="69"/>
      <c r="O87" s="66">
        <f>COUNTIF(B92:AD92,2)</f>
        <v>0</v>
      </c>
      <c r="P87" s="70" t="s">
        <v>0</v>
      </c>
      <c r="Q87" s="56"/>
      <c r="R87" s="64" t="s">
        <v>8</v>
      </c>
      <c r="S87" s="65"/>
      <c r="T87" s="65">
        <f>X87+AB87</f>
        <v>21</v>
      </c>
      <c r="U87" s="66" t="s">
        <v>0</v>
      </c>
      <c r="V87" s="72" t="s">
        <v>10</v>
      </c>
      <c r="W87" s="68"/>
      <c r="X87" s="65">
        <f>COUNTIF(B92:AD92,3)</f>
        <v>17</v>
      </c>
      <c r="Y87" s="66" t="s">
        <v>0</v>
      </c>
      <c r="Z87" s="72" t="s">
        <v>11</v>
      </c>
      <c r="AA87" s="68"/>
      <c r="AB87" s="69">
        <f>COUNTIF(B92:AD92,4)</f>
        <v>4</v>
      </c>
      <c r="AC87" s="71" t="s">
        <v>0</v>
      </c>
      <c r="AD87" s="56"/>
      <c r="AE87" s="56"/>
      <c r="AF87" s="41"/>
      <c r="AG87" s="41"/>
    </row>
    <row r="88" spans="1:33" ht="20.25" customHeight="1" x14ac:dyDescent="0.15">
      <c r="A88" s="54" t="s">
        <v>0</v>
      </c>
      <c r="B88" s="54">
        <v>1</v>
      </c>
      <c r="C88" s="59">
        <v>2</v>
      </c>
      <c r="D88" s="51">
        <v>3</v>
      </c>
      <c r="E88" s="51">
        <v>4</v>
      </c>
      <c r="F88" s="59">
        <v>5</v>
      </c>
      <c r="G88" s="59">
        <v>6</v>
      </c>
      <c r="H88" s="59">
        <v>7</v>
      </c>
      <c r="I88" s="59">
        <v>8</v>
      </c>
      <c r="J88" s="59">
        <v>9</v>
      </c>
      <c r="K88" s="51">
        <v>10</v>
      </c>
      <c r="L88" s="51">
        <v>11</v>
      </c>
      <c r="M88" s="59">
        <v>12</v>
      </c>
      <c r="N88" s="59">
        <v>13</v>
      </c>
      <c r="O88" s="59">
        <v>14</v>
      </c>
      <c r="P88" s="59">
        <v>15</v>
      </c>
      <c r="Q88" s="59">
        <v>16</v>
      </c>
      <c r="R88" s="51">
        <v>17</v>
      </c>
      <c r="S88" s="51">
        <v>18</v>
      </c>
      <c r="T88" s="59">
        <v>19</v>
      </c>
      <c r="U88" s="59">
        <v>20</v>
      </c>
      <c r="V88" s="59">
        <v>21</v>
      </c>
      <c r="W88" s="59">
        <v>22</v>
      </c>
      <c r="X88" s="59">
        <v>23</v>
      </c>
      <c r="Y88" s="51">
        <v>24</v>
      </c>
      <c r="Z88" s="51">
        <v>25</v>
      </c>
      <c r="AA88" s="59">
        <v>26</v>
      </c>
      <c r="AB88" s="59">
        <v>27</v>
      </c>
      <c r="AC88" s="59">
        <v>28</v>
      </c>
      <c r="AD88" s="115">
        <v>29</v>
      </c>
      <c r="AE88" s="94"/>
      <c r="AF88" s="60"/>
      <c r="AG88" s="60"/>
    </row>
    <row r="89" spans="1:33" ht="15" hidden="1" customHeight="1" x14ac:dyDescent="0.15">
      <c r="A89" s="56"/>
      <c r="B89" s="55">
        <f>DATE($A$78,$A87,B88)</f>
        <v>45323</v>
      </c>
      <c r="C89" s="55">
        <f t="shared" ref="C89:AB89" si="50">DATE($A$78,$A87,C88)</f>
        <v>45324</v>
      </c>
      <c r="D89" s="48">
        <f t="shared" si="50"/>
        <v>45325</v>
      </c>
      <c r="E89" s="48">
        <f t="shared" si="50"/>
        <v>45326</v>
      </c>
      <c r="F89" s="55">
        <f t="shared" si="50"/>
        <v>45327</v>
      </c>
      <c r="G89" s="55">
        <f t="shared" si="50"/>
        <v>45328</v>
      </c>
      <c r="H89" s="55">
        <f t="shared" si="50"/>
        <v>45329</v>
      </c>
      <c r="I89" s="55">
        <f t="shared" si="50"/>
        <v>45330</v>
      </c>
      <c r="J89" s="55">
        <f t="shared" si="50"/>
        <v>45331</v>
      </c>
      <c r="K89" s="48">
        <f t="shared" si="50"/>
        <v>45332</v>
      </c>
      <c r="L89" s="48">
        <f t="shared" si="50"/>
        <v>45333</v>
      </c>
      <c r="M89" s="55">
        <f t="shared" si="50"/>
        <v>45334</v>
      </c>
      <c r="N89" s="55">
        <f t="shared" si="50"/>
        <v>45335</v>
      </c>
      <c r="O89" s="55">
        <f t="shared" si="50"/>
        <v>45336</v>
      </c>
      <c r="P89" s="55">
        <f t="shared" si="50"/>
        <v>45337</v>
      </c>
      <c r="Q89" s="55">
        <f t="shared" si="50"/>
        <v>45338</v>
      </c>
      <c r="R89" s="48">
        <f t="shared" si="50"/>
        <v>45339</v>
      </c>
      <c r="S89" s="48">
        <f t="shared" si="50"/>
        <v>45340</v>
      </c>
      <c r="T89" s="55">
        <f t="shared" si="50"/>
        <v>45341</v>
      </c>
      <c r="U89" s="55">
        <f t="shared" si="50"/>
        <v>45342</v>
      </c>
      <c r="V89" s="55">
        <f t="shared" si="50"/>
        <v>45343</v>
      </c>
      <c r="W89" s="55">
        <f t="shared" si="50"/>
        <v>45344</v>
      </c>
      <c r="X89" s="55">
        <f t="shared" si="50"/>
        <v>45345</v>
      </c>
      <c r="Y89" s="48">
        <f t="shared" si="50"/>
        <v>45346</v>
      </c>
      <c r="Z89" s="48">
        <f t="shared" si="50"/>
        <v>45347</v>
      </c>
      <c r="AA89" s="55">
        <f t="shared" si="50"/>
        <v>45348</v>
      </c>
      <c r="AB89" s="55">
        <f t="shared" si="50"/>
        <v>45349</v>
      </c>
      <c r="AC89" s="55">
        <f t="shared" ref="AC89:AD89" si="51">DATE($A$78,$A87,AC88)</f>
        <v>45350</v>
      </c>
      <c r="AD89" s="116">
        <f t="shared" si="51"/>
        <v>45351</v>
      </c>
      <c r="AE89" s="94"/>
      <c r="AF89" s="60"/>
      <c r="AG89" s="60"/>
    </row>
    <row r="90" spans="1:33" ht="15" hidden="1" customHeight="1" x14ac:dyDescent="0.15">
      <c r="A90" s="56"/>
      <c r="B90" s="56">
        <f>WEEKDAY(B89,2)</f>
        <v>4</v>
      </c>
      <c r="C90" s="56">
        <f t="shared" ref="C90:AB90" si="52">WEEKDAY(C89,2)</f>
        <v>5</v>
      </c>
      <c r="D90" s="49">
        <f t="shared" si="52"/>
        <v>6</v>
      </c>
      <c r="E90" s="49">
        <f t="shared" si="52"/>
        <v>7</v>
      </c>
      <c r="F90" s="56">
        <f t="shared" si="52"/>
        <v>1</v>
      </c>
      <c r="G90" s="56">
        <f t="shared" si="52"/>
        <v>2</v>
      </c>
      <c r="H90" s="56">
        <f t="shared" si="52"/>
        <v>3</v>
      </c>
      <c r="I90" s="56">
        <f t="shared" si="52"/>
        <v>4</v>
      </c>
      <c r="J90" s="56">
        <f t="shared" si="52"/>
        <v>5</v>
      </c>
      <c r="K90" s="49">
        <f t="shared" si="52"/>
        <v>6</v>
      </c>
      <c r="L90" s="49">
        <f t="shared" si="52"/>
        <v>7</v>
      </c>
      <c r="M90" s="56">
        <f t="shared" si="52"/>
        <v>1</v>
      </c>
      <c r="N90" s="56">
        <f t="shared" si="52"/>
        <v>2</v>
      </c>
      <c r="O90" s="56">
        <f t="shared" si="52"/>
        <v>3</v>
      </c>
      <c r="P90" s="56">
        <f t="shared" si="52"/>
        <v>4</v>
      </c>
      <c r="Q90" s="56">
        <f t="shared" si="52"/>
        <v>5</v>
      </c>
      <c r="R90" s="49">
        <f t="shared" si="52"/>
        <v>6</v>
      </c>
      <c r="S90" s="49">
        <f t="shared" si="52"/>
        <v>7</v>
      </c>
      <c r="T90" s="56">
        <f t="shared" si="52"/>
        <v>1</v>
      </c>
      <c r="U90" s="56">
        <f t="shared" si="52"/>
        <v>2</v>
      </c>
      <c r="V90" s="56">
        <f t="shared" si="52"/>
        <v>3</v>
      </c>
      <c r="W90" s="56">
        <f t="shared" si="52"/>
        <v>4</v>
      </c>
      <c r="X90" s="56">
        <f t="shared" si="52"/>
        <v>5</v>
      </c>
      <c r="Y90" s="49">
        <f t="shared" si="52"/>
        <v>6</v>
      </c>
      <c r="Z90" s="49">
        <f t="shared" si="52"/>
        <v>7</v>
      </c>
      <c r="AA90" s="56">
        <f t="shared" si="52"/>
        <v>1</v>
      </c>
      <c r="AB90" s="56">
        <f t="shared" si="52"/>
        <v>2</v>
      </c>
      <c r="AC90" s="56">
        <f t="shared" ref="AC90:AD90" si="53">WEEKDAY(AC89,2)</f>
        <v>3</v>
      </c>
      <c r="AD90" s="117">
        <f t="shared" si="53"/>
        <v>4</v>
      </c>
      <c r="AE90" s="94"/>
      <c r="AF90" s="60"/>
      <c r="AG90" s="60"/>
    </row>
    <row r="91" spans="1:33" ht="22.5" customHeight="1" x14ac:dyDescent="0.15">
      <c r="A91" s="59" t="s">
        <v>1</v>
      </c>
      <c r="B91" s="54" t="str">
        <f>CHOOSE(WEEKDAY(B89),"日","月","火","水","木","金","土")</f>
        <v>木</v>
      </c>
      <c r="C91" s="54" t="str">
        <f>CHOOSE(WEEKDAY(C89),"日","月","火","水","木","金","土")</f>
        <v>金</v>
      </c>
      <c r="D91" s="47" t="str">
        <f t="shared" ref="D91:AB91" si="54">CHOOSE(WEEKDAY(D89),"日","月","火","水","木","金","土")</f>
        <v>土</v>
      </c>
      <c r="E91" s="47" t="str">
        <f t="shared" si="54"/>
        <v>日</v>
      </c>
      <c r="F91" s="54" t="str">
        <f t="shared" si="54"/>
        <v>月</v>
      </c>
      <c r="G91" s="54" t="str">
        <f t="shared" si="54"/>
        <v>火</v>
      </c>
      <c r="H91" s="54" t="str">
        <f t="shared" si="54"/>
        <v>水</v>
      </c>
      <c r="I91" s="54" t="str">
        <f t="shared" si="54"/>
        <v>木</v>
      </c>
      <c r="J91" s="54" t="str">
        <f t="shared" si="54"/>
        <v>金</v>
      </c>
      <c r="K91" s="47" t="str">
        <f t="shared" si="54"/>
        <v>土</v>
      </c>
      <c r="L91" s="47" t="str">
        <f t="shared" si="54"/>
        <v>日</v>
      </c>
      <c r="M91" s="54" t="str">
        <f t="shared" si="54"/>
        <v>月</v>
      </c>
      <c r="N91" s="54" t="str">
        <f t="shared" si="54"/>
        <v>火</v>
      </c>
      <c r="O91" s="54" t="str">
        <f t="shared" si="54"/>
        <v>水</v>
      </c>
      <c r="P91" s="54" t="str">
        <f t="shared" si="54"/>
        <v>木</v>
      </c>
      <c r="Q91" s="54" t="str">
        <f t="shared" si="54"/>
        <v>金</v>
      </c>
      <c r="R91" s="47" t="str">
        <f t="shared" si="54"/>
        <v>土</v>
      </c>
      <c r="S91" s="47" t="str">
        <f t="shared" si="54"/>
        <v>日</v>
      </c>
      <c r="T91" s="54" t="str">
        <f t="shared" si="54"/>
        <v>月</v>
      </c>
      <c r="U91" s="54" t="str">
        <f t="shared" si="54"/>
        <v>火</v>
      </c>
      <c r="V91" s="54" t="str">
        <f t="shared" si="54"/>
        <v>水</v>
      </c>
      <c r="W91" s="54" t="str">
        <f t="shared" si="54"/>
        <v>木</v>
      </c>
      <c r="X91" s="54" t="str">
        <f t="shared" si="54"/>
        <v>金</v>
      </c>
      <c r="Y91" s="47" t="str">
        <f t="shared" si="54"/>
        <v>土</v>
      </c>
      <c r="Z91" s="47" t="str">
        <f t="shared" si="54"/>
        <v>日</v>
      </c>
      <c r="AA91" s="54" t="str">
        <f t="shared" si="54"/>
        <v>月</v>
      </c>
      <c r="AB91" s="54" t="str">
        <f t="shared" si="54"/>
        <v>火</v>
      </c>
      <c r="AC91" s="54" t="str">
        <f t="shared" ref="AC91:AD91" si="55">CHOOSE(WEEKDAY(AC89),"日","月","火","水","木","金","土")</f>
        <v>水</v>
      </c>
      <c r="AD91" s="118" t="str">
        <f t="shared" si="55"/>
        <v>木</v>
      </c>
      <c r="AE91" s="94"/>
      <c r="AF91" s="60"/>
      <c r="AG91" s="60"/>
    </row>
    <row r="92" spans="1:33" ht="27" customHeight="1" x14ac:dyDescent="0.15">
      <c r="A92" s="57" t="s">
        <v>2</v>
      </c>
      <c r="B92" s="59">
        <v>3</v>
      </c>
      <c r="C92" s="59">
        <v>4</v>
      </c>
      <c r="D92" s="51"/>
      <c r="E92" s="51"/>
      <c r="F92" s="59">
        <v>3</v>
      </c>
      <c r="G92" s="59">
        <v>3</v>
      </c>
      <c r="H92" s="59">
        <v>3</v>
      </c>
      <c r="I92" s="59">
        <v>3</v>
      </c>
      <c r="J92" s="59">
        <v>4</v>
      </c>
      <c r="K92" s="51"/>
      <c r="L92" s="51"/>
      <c r="M92" s="59">
        <v>3</v>
      </c>
      <c r="N92" s="59">
        <v>3</v>
      </c>
      <c r="O92" s="59">
        <v>3</v>
      </c>
      <c r="P92" s="59">
        <v>3</v>
      </c>
      <c r="Q92" s="59">
        <v>4</v>
      </c>
      <c r="R92" s="51"/>
      <c r="S92" s="51"/>
      <c r="T92" s="59">
        <v>3</v>
      </c>
      <c r="U92" s="59">
        <v>3</v>
      </c>
      <c r="V92" s="59">
        <v>3</v>
      </c>
      <c r="W92" s="59">
        <v>3</v>
      </c>
      <c r="X92" s="59">
        <v>4</v>
      </c>
      <c r="Y92" s="51"/>
      <c r="Z92" s="51"/>
      <c r="AA92" s="59">
        <v>3</v>
      </c>
      <c r="AB92" s="59">
        <v>3</v>
      </c>
      <c r="AC92" s="59">
        <v>3</v>
      </c>
      <c r="AD92" s="54">
        <v>3</v>
      </c>
      <c r="AE92" s="94"/>
      <c r="AF92" s="60"/>
      <c r="AG92" s="60"/>
    </row>
    <row r="93" spans="1:33" ht="68.25" customHeight="1" x14ac:dyDescent="0.15">
      <c r="A93" s="57" t="s">
        <v>3</v>
      </c>
      <c r="B93" s="61" t="str">
        <f t="shared" ref="B93:AD93" si="56">IF(B92=4,"休養日",IF(B92=2,"休養日",""))</f>
        <v/>
      </c>
      <c r="C93" s="61" t="str">
        <f t="shared" si="56"/>
        <v>休養日</v>
      </c>
      <c r="D93" s="52" t="str">
        <f t="shared" si="56"/>
        <v/>
      </c>
      <c r="E93" s="52" t="str">
        <f t="shared" si="56"/>
        <v/>
      </c>
      <c r="F93" s="61" t="str">
        <f t="shared" si="56"/>
        <v/>
      </c>
      <c r="G93" s="61" t="str">
        <f t="shared" si="56"/>
        <v/>
      </c>
      <c r="H93" s="61" t="str">
        <f t="shared" si="56"/>
        <v/>
      </c>
      <c r="I93" s="61" t="str">
        <f t="shared" si="56"/>
        <v/>
      </c>
      <c r="J93" s="61" t="str">
        <f t="shared" si="56"/>
        <v>休養日</v>
      </c>
      <c r="K93" s="52" t="str">
        <f t="shared" si="56"/>
        <v/>
      </c>
      <c r="L93" s="52" t="str">
        <f t="shared" si="56"/>
        <v/>
      </c>
      <c r="M93" s="61" t="str">
        <f t="shared" si="56"/>
        <v/>
      </c>
      <c r="N93" s="61" t="str">
        <f t="shared" si="56"/>
        <v/>
      </c>
      <c r="O93" s="61" t="str">
        <f t="shared" si="56"/>
        <v/>
      </c>
      <c r="P93" s="61" t="str">
        <f t="shared" si="56"/>
        <v/>
      </c>
      <c r="Q93" s="61" t="str">
        <f t="shared" si="56"/>
        <v>休養日</v>
      </c>
      <c r="R93" s="52" t="str">
        <f t="shared" si="56"/>
        <v/>
      </c>
      <c r="S93" s="52" t="str">
        <f t="shared" si="56"/>
        <v/>
      </c>
      <c r="T93" s="61" t="str">
        <f t="shared" si="56"/>
        <v/>
      </c>
      <c r="U93" s="61" t="str">
        <f t="shared" si="56"/>
        <v/>
      </c>
      <c r="V93" s="61" t="str">
        <f t="shared" si="56"/>
        <v/>
      </c>
      <c r="W93" s="61" t="str">
        <f t="shared" si="56"/>
        <v/>
      </c>
      <c r="X93" s="61" t="str">
        <f t="shared" si="56"/>
        <v>休養日</v>
      </c>
      <c r="Y93" s="52" t="str">
        <f t="shared" si="56"/>
        <v/>
      </c>
      <c r="Z93" s="52" t="str">
        <f t="shared" si="56"/>
        <v/>
      </c>
      <c r="AA93" s="61" t="str">
        <f t="shared" si="56"/>
        <v/>
      </c>
      <c r="AB93" s="61" t="str">
        <f t="shared" si="56"/>
        <v/>
      </c>
      <c r="AC93" s="61" t="str">
        <f t="shared" si="56"/>
        <v/>
      </c>
      <c r="AD93" s="82" t="str">
        <f t="shared" si="56"/>
        <v/>
      </c>
      <c r="AE93" s="94"/>
      <c r="AF93" s="60"/>
      <c r="AG93" s="60"/>
    </row>
    <row r="94" spans="1:33" ht="14.25" thickBot="1" x14ac:dyDescent="0.2">
      <c r="A94" s="56"/>
      <c r="B94" s="56"/>
      <c r="C94" s="56"/>
      <c r="D94" s="56"/>
      <c r="E94" s="56"/>
      <c r="F94" s="56"/>
      <c r="G94" s="56"/>
      <c r="H94" s="56"/>
      <c r="I94" s="56"/>
      <c r="J94" s="56"/>
      <c r="K94" s="56"/>
      <c r="L94" s="56"/>
      <c r="M94" s="56"/>
      <c r="N94" s="56"/>
      <c r="O94" s="56"/>
      <c r="P94" s="56"/>
      <c r="Q94" s="56"/>
      <c r="R94" s="56"/>
      <c r="S94" s="56"/>
      <c r="T94" s="56"/>
      <c r="U94" s="56"/>
      <c r="V94" s="56"/>
      <c r="W94" s="56"/>
      <c r="X94" s="56"/>
      <c r="Y94" s="56"/>
      <c r="Z94" s="56"/>
      <c r="AA94" s="56"/>
      <c r="AB94" s="56"/>
      <c r="AC94" s="56"/>
      <c r="AD94" s="56"/>
      <c r="AE94" s="56"/>
      <c r="AF94" s="41"/>
      <c r="AG94" s="41"/>
    </row>
    <row r="95" spans="1:33" ht="15.75" thickTop="1" thickBot="1" x14ac:dyDescent="0.2">
      <c r="A95" s="103">
        <v>3</v>
      </c>
      <c r="B95" s="63" t="s">
        <v>4</v>
      </c>
      <c r="C95" s="56"/>
      <c r="D95" s="64" t="s">
        <v>6</v>
      </c>
      <c r="E95" s="65"/>
      <c r="F95" s="65"/>
      <c r="G95" s="66">
        <f>K95+O95</f>
        <v>0</v>
      </c>
      <c r="H95" s="67" t="s">
        <v>0</v>
      </c>
      <c r="I95" s="68" t="s">
        <v>7</v>
      </c>
      <c r="J95" s="65"/>
      <c r="K95" s="66">
        <f>COUNTIF(B100:AE100,1)</f>
        <v>0</v>
      </c>
      <c r="L95" s="67" t="s">
        <v>0</v>
      </c>
      <c r="M95" s="68" t="s">
        <v>9</v>
      </c>
      <c r="N95" s="69"/>
      <c r="O95" s="66">
        <f>COUNTIF(B100:AF100,2)</f>
        <v>0</v>
      </c>
      <c r="P95" s="70" t="s">
        <v>0</v>
      </c>
      <c r="Q95" s="56"/>
      <c r="R95" s="64" t="s">
        <v>8</v>
      </c>
      <c r="S95" s="65"/>
      <c r="T95" s="65">
        <f>X95+AB95</f>
        <v>13</v>
      </c>
      <c r="U95" s="66" t="s">
        <v>0</v>
      </c>
      <c r="V95" s="72" t="s">
        <v>10</v>
      </c>
      <c r="W95" s="68"/>
      <c r="X95" s="65">
        <f>COUNTIF(B100:AF100,3)</f>
        <v>10</v>
      </c>
      <c r="Y95" s="66" t="s">
        <v>0</v>
      </c>
      <c r="Z95" s="72" t="s">
        <v>11</v>
      </c>
      <c r="AA95" s="68"/>
      <c r="AB95" s="69">
        <f>COUNTIF(B100:AF100,4)</f>
        <v>3</v>
      </c>
      <c r="AC95" s="71" t="s">
        <v>0</v>
      </c>
      <c r="AD95" s="56"/>
      <c r="AE95" s="56"/>
      <c r="AF95" s="41"/>
      <c r="AG95" s="41"/>
    </row>
    <row r="96" spans="1:33" ht="20.25" customHeight="1" x14ac:dyDescent="0.15">
      <c r="A96" s="54" t="s">
        <v>0</v>
      </c>
      <c r="B96" s="54">
        <v>1</v>
      </c>
      <c r="C96" s="51">
        <v>2</v>
      </c>
      <c r="D96" s="51">
        <v>3</v>
      </c>
      <c r="E96" s="59">
        <v>4</v>
      </c>
      <c r="F96" s="59">
        <v>5</v>
      </c>
      <c r="G96" s="59">
        <v>6</v>
      </c>
      <c r="H96" s="59">
        <v>7</v>
      </c>
      <c r="I96" s="59">
        <v>8</v>
      </c>
      <c r="J96" s="51">
        <v>9</v>
      </c>
      <c r="K96" s="51">
        <v>10</v>
      </c>
      <c r="L96" s="59">
        <v>11</v>
      </c>
      <c r="M96" s="59">
        <v>12</v>
      </c>
      <c r="N96" s="59">
        <v>13</v>
      </c>
      <c r="O96" s="59">
        <v>14</v>
      </c>
      <c r="P96" s="59">
        <v>15</v>
      </c>
      <c r="Q96" s="51">
        <v>16</v>
      </c>
      <c r="R96" s="51">
        <v>17</v>
      </c>
      <c r="S96" s="59">
        <v>18</v>
      </c>
      <c r="T96" s="59">
        <v>19</v>
      </c>
      <c r="U96" s="59">
        <v>20</v>
      </c>
      <c r="V96" s="59">
        <v>21</v>
      </c>
      <c r="W96" s="59">
        <v>22</v>
      </c>
      <c r="X96" s="51">
        <v>23</v>
      </c>
      <c r="Y96" s="51">
        <v>24</v>
      </c>
      <c r="Z96" s="59">
        <v>25</v>
      </c>
      <c r="AA96" s="59">
        <v>26</v>
      </c>
      <c r="AB96" s="59">
        <v>27</v>
      </c>
      <c r="AC96" s="59">
        <v>28</v>
      </c>
      <c r="AD96" s="59">
        <v>29</v>
      </c>
      <c r="AE96" s="51">
        <v>30</v>
      </c>
      <c r="AF96" s="95">
        <v>31</v>
      </c>
      <c r="AG96" s="60"/>
    </row>
    <row r="97" spans="1:33" ht="15" hidden="1" customHeight="1" x14ac:dyDescent="0.15">
      <c r="A97" s="56"/>
      <c r="B97" s="55">
        <f>DATE($A$78,$A95,B96)</f>
        <v>45352</v>
      </c>
      <c r="C97" s="48">
        <f t="shared" ref="C97:AF97" si="57">DATE($A$78,$A95,C96)</f>
        <v>45353</v>
      </c>
      <c r="D97" s="48">
        <f t="shared" si="57"/>
        <v>45354</v>
      </c>
      <c r="E97" s="55">
        <f t="shared" si="57"/>
        <v>45355</v>
      </c>
      <c r="F97" s="55">
        <f t="shared" si="57"/>
        <v>45356</v>
      </c>
      <c r="G97" s="55">
        <f t="shared" si="57"/>
        <v>45357</v>
      </c>
      <c r="H97" s="55">
        <f t="shared" si="57"/>
        <v>45358</v>
      </c>
      <c r="I97" s="55">
        <f t="shared" si="57"/>
        <v>45359</v>
      </c>
      <c r="J97" s="48">
        <f t="shared" si="57"/>
        <v>45360</v>
      </c>
      <c r="K97" s="48">
        <f t="shared" si="57"/>
        <v>45361</v>
      </c>
      <c r="L97" s="55">
        <f t="shared" si="57"/>
        <v>45362</v>
      </c>
      <c r="M97" s="55">
        <f t="shared" si="57"/>
        <v>45363</v>
      </c>
      <c r="N97" s="55">
        <f t="shared" si="57"/>
        <v>45364</v>
      </c>
      <c r="O97" s="55">
        <f t="shared" si="57"/>
        <v>45365</v>
      </c>
      <c r="P97" s="55">
        <f t="shared" si="57"/>
        <v>45366</v>
      </c>
      <c r="Q97" s="48">
        <f t="shared" si="57"/>
        <v>45367</v>
      </c>
      <c r="R97" s="48">
        <f t="shared" si="57"/>
        <v>45368</v>
      </c>
      <c r="S97" s="55">
        <f t="shared" si="57"/>
        <v>45369</v>
      </c>
      <c r="T97" s="55">
        <f t="shared" si="57"/>
        <v>45370</v>
      </c>
      <c r="U97" s="55">
        <f t="shared" si="57"/>
        <v>45371</v>
      </c>
      <c r="V97" s="55">
        <f t="shared" si="57"/>
        <v>45372</v>
      </c>
      <c r="W97" s="55">
        <f t="shared" si="57"/>
        <v>45373</v>
      </c>
      <c r="X97" s="48">
        <f t="shared" si="57"/>
        <v>45374</v>
      </c>
      <c r="Y97" s="48">
        <f t="shared" si="57"/>
        <v>45375</v>
      </c>
      <c r="Z97" s="55">
        <f t="shared" si="57"/>
        <v>45376</v>
      </c>
      <c r="AA97" s="55">
        <f t="shared" si="57"/>
        <v>45377</v>
      </c>
      <c r="AB97" s="55">
        <f t="shared" si="57"/>
        <v>45378</v>
      </c>
      <c r="AC97" s="55">
        <f t="shared" si="57"/>
        <v>45379</v>
      </c>
      <c r="AD97" s="55">
        <f t="shared" si="57"/>
        <v>45380</v>
      </c>
      <c r="AE97" s="48">
        <f t="shared" si="57"/>
        <v>45381</v>
      </c>
      <c r="AF97" s="96">
        <f t="shared" si="57"/>
        <v>45382</v>
      </c>
      <c r="AG97" s="60"/>
    </row>
    <row r="98" spans="1:33" ht="15" hidden="1" customHeight="1" x14ac:dyDescent="0.15">
      <c r="A98" s="56"/>
      <c r="B98" s="56">
        <f>WEEKDAY(B97,2)</f>
        <v>5</v>
      </c>
      <c r="C98" s="49">
        <f t="shared" ref="C98:AF98" si="58">WEEKDAY(C97,2)</f>
        <v>6</v>
      </c>
      <c r="D98" s="49">
        <f t="shared" si="58"/>
        <v>7</v>
      </c>
      <c r="E98" s="56">
        <f t="shared" si="58"/>
        <v>1</v>
      </c>
      <c r="F98" s="56">
        <f t="shared" si="58"/>
        <v>2</v>
      </c>
      <c r="G98" s="56">
        <f t="shared" si="58"/>
        <v>3</v>
      </c>
      <c r="H98" s="56">
        <f t="shared" si="58"/>
        <v>4</v>
      </c>
      <c r="I98" s="56">
        <f t="shared" si="58"/>
        <v>5</v>
      </c>
      <c r="J98" s="49">
        <f t="shared" si="58"/>
        <v>6</v>
      </c>
      <c r="K98" s="49">
        <f t="shared" si="58"/>
        <v>7</v>
      </c>
      <c r="L98" s="56">
        <f t="shared" si="58"/>
        <v>1</v>
      </c>
      <c r="M98" s="56">
        <f t="shared" si="58"/>
        <v>2</v>
      </c>
      <c r="N98" s="56">
        <f t="shared" si="58"/>
        <v>3</v>
      </c>
      <c r="O98" s="56">
        <f t="shared" si="58"/>
        <v>4</v>
      </c>
      <c r="P98" s="56">
        <f t="shared" si="58"/>
        <v>5</v>
      </c>
      <c r="Q98" s="49">
        <f t="shared" si="58"/>
        <v>6</v>
      </c>
      <c r="R98" s="49">
        <f t="shared" si="58"/>
        <v>7</v>
      </c>
      <c r="S98" s="56">
        <f t="shared" si="58"/>
        <v>1</v>
      </c>
      <c r="T98" s="56">
        <f t="shared" si="58"/>
        <v>2</v>
      </c>
      <c r="U98" s="56">
        <f t="shared" si="58"/>
        <v>3</v>
      </c>
      <c r="V98" s="56">
        <f t="shared" si="58"/>
        <v>4</v>
      </c>
      <c r="W98" s="56">
        <f t="shared" si="58"/>
        <v>5</v>
      </c>
      <c r="X98" s="49">
        <f t="shared" si="58"/>
        <v>6</v>
      </c>
      <c r="Y98" s="49">
        <f t="shared" si="58"/>
        <v>7</v>
      </c>
      <c r="Z98" s="56">
        <f t="shared" si="58"/>
        <v>1</v>
      </c>
      <c r="AA98" s="56">
        <f t="shared" si="58"/>
        <v>2</v>
      </c>
      <c r="AB98" s="56">
        <f t="shared" si="58"/>
        <v>3</v>
      </c>
      <c r="AC98" s="56">
        <f t="shared" si="58"/>
        <v>4</v>
      </c>
      <c r="AD98" s="56">
        <f t="shared" si="58"/>
        <v>5</v>
      </c>
      <c r="AE98" s="49">
        <f t="shared" si="58"/>
        <v>6</v>
      </c>
      <c r="AF98" s="97">
        <f t="shared" si="58"/>
        <v>7</v>
      </c>
      <c r="AG98" s="60"/>
    </row>
    <row r="99" spans="1:33" ht="22.5" customHeight="1" x14ac:dyDescent="0.15">
      <c r="A99" s="59" t="s">
        <v>1</v>
      </c>
      <c r="B99" s="54" t="str">
        <f>CHOOSE(WEEKDAY(B97),"日","月","火","水","木","金","土")</f>
        <v>金</v>
      </c>
      <c r="C99" s="47" t="str">
        <f>CHOOSE(WEEKDAY(C97),"日","月","火","水","木","金","土")</f>
        <v>土</v>
      </c>
      <c r="D99" s="47" t="str">
        <f t="shared" ref="D99:AF99" si="59">CHOOSE(WEEKDAY(D97),"日","月","火","水","木","金","土")</f>
        <v>日</v>
      </c>
      <c r="E99" s="54" t="str">
        <f t="shared" si="59"/>
        <v>月</v>
      </c>
      <c r="F99" s="54" t="str">
        <f t="shared" si="59"/>
        <v>火</v>
      </c>
      <c r="G99" s="54" t="str">
        <f t="shared" si="59"/>
        <v>水</v>
      </c>
      <c r="H99" s="54" t="str">
        <f t="shared" si="59"/>
        <v>木</v>
      </c>
      <c r="I99" s="54" t="str">
        <f t="shared" si="59"/>
        <v>金</v>
      </c>
      <c r="J99" s="47" t="str">
        <f t="shared" si="59"/>
        <v>土</v>
      </c>
      <c r="K99" s="47" t="str">
        <f t="shared" si="59"/>
        <v>日</v>
      </c>
      <c r="L99" s="54" t="str">
        <f t="shared" si="59"/>
        <v>月</v>
      </c>
      <c r="M99" s="54" t="str">
        <f t="shared" si="59"/>
        <v>火</v>
      </c>
      <c r="N99" s="54" t="str">
        <f t="shared" si="59"/>
        <v>水</v>
      </c>
      <c r="O99" s="54" t="str">
        <f t="shared" si="59"/>
        <v>木</v>
      </c>
      <c r="P99" s="54" t="str">
        <f t="shared" si="59"/>
        <v>金</v>
      </c>
      <c r="Q99" s="47" t="str">
        <f t="shared" si="59"/>
        <v>土</v>
      </c>
      <c r="R99" s="47" t="str">
        <f t="shared" si="59"/>
        <v>日</v>
      </c>
      <c r="S99" s="54" t="str">
        <f t="shared" si="59"/>
        <v>月</v>
      </c>
      <c r="T99" s="54" t="str">
        <f t="shared" si="59"/>
        <v>火</v>
      </c>
      <c r="U99" s="54" t="str">
        <f t="shared" si="59"/>
        <v>水</v>
      </c>
      <c r="V99" s="54" t="str">
        <f t="shared" si="59"/>
        <v>木</v>
      </c>
      <c r="W99" s="54" t="str">
        <f t="shared" si="59"/>
        <v>金</v>
      </c>
      <c r="X99" s="47" t="str">
        <f t="shared" si="59"/>
        <v>土</v>
      </c>
      <c r="Y99" s="47" t="str">
        <f t="shared" si="59"/>
        <v>日</v>
      </c>
      <c r="Z99" s="54" t="str">
        <f t="shared" si="59"/>
        <v>月</v>
      </c>
      <c r="AA99" s="54" t="str">
        <f t="shared" si="59"/>
        <v>火</v>
      </c>
      <c r="AB99" s="54" t="str">
        <f t="shared" si="59"/>
        <v>水</v>
      </c>
      <c r="AC99" s="54" t="str">
        <f t="shared" si="59"/>
        <v>木</v>
      </c>
      <c r="AD99" s="54" t="str">
        <f t="shared" si="59"/>
        <v>金</v>
      </c>
      <c r="AE99" s="47" t="str">
        <f t="shared" si="59"/>
        <v>土</v>
      </c>
      <c r="AF99" s="98" t="str">
        <f t="shared" si="59"/>
        <v>日</v>
      </c>
      <c r="AG99" s="60"/>
    </row>
    <row r="100" spans="1:33" ht="27" customHeight="1" x14ac:dyDescent="0.15">
      <c r="A100" s="57" t="s">
        <v>2</v>
      </c>
      <c r="B100" s="59">
        <v>4</v>
      </c>
      <c r="C100" s="51"/>
      <c r="D100" s="51"/>
      <c r="E100" s="59">
        <v>3</v>
      </c>
      <c r="F100" s="59">
        <v>3</v>
      </c>
      <c r="G100" s="59">
        <v>3</v>
      </c>
      <c r="H100" s="59">
        <v>3</v>
      </c>
      <c r="I100" s="59">
        <v>4</v>
      </c>
      <c r="J100" s="51"/>
      <c r="K100" s="51"/>
      <c r="L100" s="59">
        <v>3</v>
      </c>
      <c r="M100" s="59">
        <v>3</v>
      </c>
      <c r="N100" s="59">
        <v>3</v>
      </c>
      <c r="O100" s="59">
        <v>3</v>
      </c>
      <c r="P100" s="59">
        <v>4</v>
      </c>
      <c r="Q100" s="51"/>
      <c r="R100" s="51"/>
      <c r="S100" s="59">
        <v>3</v>
      </c>
      <c r="T100" s="59">
        <v>3</v>
      </c>
      <c r="U100" s="59"/>
      <c r="V100" s="59"/>
      <c r="W100" s="59"/>
      <c r="X100" s="51"/>
      <c r="Y100" s="51"/>
      <c r="Z100" s="59"/>
      <c r="AA100" s="59"/>
      <c r="AB100" s="59"/>
      <c r="AC100" s="59"/>
      <c r="AD100" s="59"/>
      <c r="AE100" s="51"/>
      <c r="AF100" s="51"/>
      <c r="AG100" s="60"/>
    </row>
    <row r="101" spans="1:33" ht="68.25" customHeight="1" x14ac:dyDescent="0.15">
      <c r="A101" s="57" t="s">
        <v>3</v>
      </c>
      <c r="B101" s="61" t="str">
        <f t="shared" ref="B101:AF101" si="60">IF(B100=4,"休養日",IF(B100=2,"休養日",""))</f>
        <v>休養日</v>
      </c>
      <c r="C101" s="52" t="str">
        <f t="shared" si="60"/>
        <v/>
      </c>
      <c r="D101" s="52" t="str">
        <f t="shared" si="60"/>
        <v/>
      </c>
      <c r="E101" s="61" t="str">
        <f t="shared" si="60"/>
        <v/>
      </c>
      <c r="F101" s="61" t="str">
        <f t="shared" si="60"/>
        <v/>
      </c>
      <c r="G101" s="61" t="str">
        <f t="shared" si="60"/>
        <v/>
      </c>
      <c r="H101" s="61" t="str">
        <f t="shared" si="60"/>
        <v/>
      </c>
      <c r="I101" s="61" t="str">
        <f t="shared" si="60"/>
        <v>休養日</v>
      </c>
      <c r="J101" s="52" t="str">
        <f t="shared" si="60"/>
        <v/>
      </c>
      <c r="K101" s="52" t="str">
        <f t="shared" si="60"/>
        <v/>
      </c>
      <c r="L101" s="61" t="str">
        <f t="shared" si="60"/>
        <v/>
      </c>
      <c r="M101" s="61" t="str">
        <f t="shared" si="60"/>
        <v/>
      </c>
      <c r="N101" s="61" t="str">
        <f t="shared" si="60"/>
        <v/>
      </c>
      <c r="O101" s="61" t="str">
        <f t="shared" si="60"/>
        <v/>
      </c>
      <c r="P101" s="61" t="str">
        <f t="shared" si="60"/>
        <v>休養日</v>
      </c>
      <c r="Q101" s="52" t="str">
        <f t="shared" si="60"/>
        <v/>
      </c>
      <c r="R101" s="52" t="str">
        <f t="shared" si="60"/>
        <v/>
      </c>
      <c r="S101" s="61" t="str">
        <f t="shared" si="60"/>
        <v/>
      </c>
      <c r="T101" s="61" t="str">
        <f t="shared" si="60"/>
        <v/>
      </c>
      <c r="U101" s="61" t="str">
        <f t="shared" si="60"/>
        <v/>
      </c>
      <c r="V101" s="61" t="str">
        <f t="shared" si="60"/>
        <v/>
      </c>
      <c r="W101" s="61" t="str">
        <f t="shared" si="60"/>
        <v/>
      </c>
      <c r="X101" s="52" t="str">
        <f t="shared" si="60"/>
        <v/>
      </c>
      <c r="Y101" s="52" t="str">
        <f t="shared" si="60"/>
        <v/>
      </c>
      <c r="Z101" s="61" t="str">
        <f t="shared" si="60"/>
        <v/>
      </c>
      <c r="AA101" s="61" t="str">
        <f t="shared" si="60"/>
        <v/>
      </c>
      <c r="AB101" s="61" t="str">
        <f t="shared" si="60"/>
        <v/>
      </c>
      <c r="AC101" s="61" t="str">
        <f t="shared" si="60"/>
        <v/>
      </c>
      <c r="AD101" s="61" t="str">
        <f t="shared" si="60"/>
        <v/>
      </c>
      <c r="AE101" s="52" t="str">
        <f t="shared" si="60"/>
        <v/>
      </c>
      <c r="AF101" s="99" t="str">
        <f t="shared" si="60"/>
        <v/>
      </c>
      <c r="AG101" s="60"/>
    </row>
    <row r="102" spans="1:33" x14ac:dyDescent="0.15">
      <c r="A102" s="56"/>
      <c r="B102" s="56"/>
      <c r="C102" s="56"/>
      <c r="D102" s="56"/>
      <c r="E102" s="56"/>
      <c r="F102" s="56"/>
      <c r="G102" s="56"/>
      <c r="H102" s="56"/>
      <c r="I102" s="56"/>
      <c r="J102" s="56"/>
      <c r="K102" s="56"/>
      <c r="L102" s="56"/>
      <c r="M102" s="56"/>
      <c r="N102" s="56"/>
      <c r="O102" s="56"/>
      <c r="P102" s="56"/>
      <c r="Q102" s="56"/>
      <c r="R102" s="56"/>
      <c r="S102" s="56"/>
      <c r="T102" s="56"/>
      <c r="U102" s="56"/>
      <c r="V102" s="56"/>
      <c r="W102" s="56"/>
      <c r="X102" s="56"/>
      <c r="Y102" s="56"/>
      <c r="Z102" s="56"/>
      <c r="AA102" s="56"/>
      <c r="AB102" s="56"/>
      <c r="AC102" s="56"/>
      <c r="AD102" s="56"/>
      <c r="AE102" s="56"/>
      <c r="AF102" s="41"/>
      <c r="AG102" s="41"/>
    </row>
    <row r="103" spans="1:33" x14ac:dyDescent="0.15">
      <c r="A103" s="46"/>
      <c r="B103" s="56"/>
      <c r="C103" s="56"/>
      <c r="D103" s="56"/>
      <c r="E103" s="56"/>
      <c r="F103" s="56"/>
      <c r="G103" s="56"/>
      <c r="H103" s="56"/>
      <c r="I103" s="56"/>
      <c r="J103" s="56"/>
      <c r="K103" s="56"/>
      <c r="L103" s="56"/>
      <c r="M103" s="56"/>
      <c r="N103" s="56"/>
      <c r="O103" s="56"/>
      <c r="P103" s="56"/>
      <c r="Q103" s="56"/>
      <c r="R103" s="56"/>
      <c r="S103" s="56"/>
      <c r="T103" s="56"/>
      <c r="U103" s="56"/>
      <c r="V103" s="56"/>
      <c r="W103" s="56"/>
      <c r="X103" s="56"/>
      <c r="Y103" s="56"/>
      <c r="Z103" s="56"/>
      <c r="AA103" s="56"/>
      <c r="AB103" s="56"/>
      <c r="AC103" s="56"/>
      <c r="AD103" s="56"/>
      <c r="AE103" s="56"/>
      <c r="AF103" s="41"/>
      <c r="AG103" s="41"/>
    </row>
    <row r="104" spans="1:33" x14ac:dyDescent="0.15">
      <c r="A104" s="46"/>
      <c r="B104" s="46"/>
      <c r="C104" s="46"/>
      <c r="D104" s="46"/>
      <c r="E104" s="46"/>
      <c r="F104" s="46"/>
      <c r="G104" s="46"/>
      <c r="H104" s="46"/>
      <c r="I104" s="46"/>
      <c r="J104" s="46"/>
      <c r="K104" s="46"/>
      <c r="L104" s="46"/>
      <c r="M104" s="46"/>
      <c r="N104" s="46"/>
      <c r="O104" s="46"/>
      <c r="P104" s="46"/>
      <c r="Q104" s="46"/>
      <c r="R104" s="46"/>
      <c r="S104" s="46"/>
      <c r="T104" s="46"/>
      <c r="U104" s="46"/>
      <c r="V104" s="46"/>
      <c r="W104" s="46"/>
      <c r="X104" s="46"/>
      <c r="Y104" s="46"/>
      <c r="Z104" s="46"/>
      <c r="AA104" s="46"/>
      <c r="AB104" s="46"/>
      <c r="AC104" s="46"/>
      <c r="AD104" s="46"/>
      <c r="AE104" s="46"/>
    </row>
    <row r="105" spans="1:33" x14ac:dyDescent="0.15">
      <c r="A105" s="46"/>
      <c r="B105" s="46"/>
      <c r="C105" s="46"/>
      <c r="D105" s="46"/>
      <c r="E105" s="46"/>
      <c r="F105" s="46"/>
      <c r="G105" s="46"/>
      <c r="H105" s="46"/>
      <c r="I105" s="46"/>
      <c r="J105" s="46"/>
      <c r="K105" s="46"/>
      <c r="L105" s="46"/>
      <c r="M105" s="46"/>
      <c r="N105" s="46"/>
      <c r="O105" s="46"/>
      <c r="P105" s="46"/>
      <c r="Q105" s="46"/>
      <c r="R105" s="46"/>
      <c r="S105" s="46"/>
      <c r="T105" s="46"/>
      <c r="U105" s="46"/>
      <c r="V105" s="46"/>
      <c r="W105" s="46"/>
      <c r="X105" s="46"/>
      <c r="Y105" s="46"/>
      <c r="Z105" s="46"/>
      <c r="AA105" s="46"/>
      <c r="AB105" s="46"/>
      <c r="AC105" s="46"/>
      <c r="AD105" s="46"/>
      <c r="AE105" s="46"/>
    </row>
    <row r="106" spans="1:33" x14ac:dyDescent="0.15">
      <c r="A106" s="46"/>
      <c r="B106" s="46"/>
      <c r="C106" s="46"/>
      <c r="D106" s="46"/>
      <c r="E106" s="46"/>
      <c r="F106" s="46"/>
      <c r="G106" s="46"/>
      <c r="H106" s="46"/>
      <c r="I106" s="46"/>
      <c r="J106" s="46"/>
      <c r="K106" s="46"/>
      <c r="L106" s="46"/>
      <c r="M106" s="46"/>
      <c r="N106" s="46"/>
      <c r="O106" s="46"/>
      <c r="P106" s="46"/>
      <c r="Q106" s="46"/>
      <c r="R106" s="46"/>
      <c r="S106" s="46"/>
      <c r="T106" s="46"/>
      <c r="U106" s="46"/>
      <c r="V106" s="46"/>
      <c r="W106" s="46"/>
      <c r="X106" s="46"/>
      <c r="Y106" s="46"/>
      <c r="Z106" s="46"/>
      <c r="AA106" s="46"/>
      <c r="AB106" s="46"/>
      <c r="AC106" s="46"/>
      <c r="AD106" s="46"/>
      <c r="AE106" s="46"/>
    </row>
  </sheetData>
  <mergeCells count="2">
    <mergeCell ref="A1:B1"/>
    <mergeCell ref="AB4:AD4"/>
  </mergeCells>
  <phoneticPr fontId="1"/>
  <conditionalFormatting sqref="B7:AE12">
    <cfRule type="expression" dxfId="202" priority="24">
      <formula>B$11=2</formula>
    </cfRule>
    <cfRule type="expression" dxfId="201" priority="23">
      <formula>B$11=4</formula>
    </cfRule>
  </conditionalFormatting>
  <conditionalFormatting sqref="B15:AF20">
    <cfRule type="expression" dxfId="200" priority="21">
      <formula>B$19=4</formula>
    </cfRule>
    <cfRule type="expression" dxfId="199" priority="22">
      <formula>B$19=2</formula>
    </cfRule>
  </conditionalFormatting>
  <conditionalFormatting sqref="B23:AE28">
    <cfRule type="expression" dxfId="198" priority="20">
      <formula>B$27=2</formula>
    </cfRule>
    <cfRule type="expression" dxfId="197" priority="19">
      <formula>B$27=4</formula>
    </cfRule>
  </conditionalFormatting>
  <conditionalFormatting sqref="B31:AF36">
    <cfRule type="expression" dxfId="196" priority="17">
      <formula>B$35=4</formula>
    </cfRule>
    <cfRule type="expression" dxfId="195" priority="18">
      <formula>B$35=2</formula>
    </cfRule>
  </conditionalFormatting>
  <conditionalFormatting sqref="B39:AF44">
    <cfRule type="expression" dxfId="194" priority="16">
      <formula>B$43=2</formula>
    </cfRule>
    <cfRule type="expression" dxfId="193" priority="15">
      <formula>B$43=4</formula>
    </cfRule>
  </conditionalFormatting>
  <conditionalFormatting sqref="B47:AE52">
    <cfRule type="expression" dxfId="192" priority="14">
      <formula>B$51=2</formula>
    </cfRule>
    <cfRule type="expression" dxfId="191" priority="13">
      <formula>B$51=4</formula>
    </cfRule>
  </conditionalFormatting>
  <conditionalFormatting sqref="B55:AF60">
    <cfRule type="expression" dxfId="190" priority="12">
      <formula>B$59=2</formula>
    </cfRule>
  </conditionalFormatting>
  <conditionalFormatting sqref="A55:AF60">
    <cfRule type="expression" dxfId="189" priority="11">
      <formula>A$59=4</formula>
    </cfRule>
  </conditionalFormatting>
  <conditionalFormatting sqref="B63:AE68">
    <cfRule type="expression" dxfId="188" priority="10">
      <formula>B$67=2</formula>
    </cfRule>
    <cfRule type="expression" dxfId="187" priority="9">
      <formula>B$67=4</formula>
    </cfRule>
  </conditionalFormatting>
  <conditionalFormatting sqref="B71:AF76">
    <cfRule type="expression" dxfId="186" priority="8">
      <formula>B$75=2</formula>
    </cfRule>
    <cfRule type="expression" dxfId="185" priority="7">
      <formula>B$75=4</formula>
    </cfRule>
  </conditionalFormatting>
  <conditionalFormatting sqref="B80:AF85">
    <cfRule type="expression" dxfId="184" priority="6">
      <formula>B$84=2</formula>
    </cfRule>
    <cfRule type="expression" dxfId="183" priority="5">
      <formula>B$84=4</formula>
    </cfRule>
  </conditionalFormatting>
  <conditionalFormatting sqref="B88:AD93">
    <cfRule type="expression" dxfId="182" priority="4">
      <formula>B$92=2</formula>
    </cfRule>
    <cfRule type="expression" dxfId="181" priority="3">
      <formula>B$92=4</formula>
    </cfRule>
  </conditionalFormatting>
  <conditionalFormatting sqref="B96:AF101">
    <cfRule type="expression" dxfId="180" priority="2">
      <formula>B$100=2</formula>
    </cfRule>
    <cfRule type="expression" dxfId="179" priority="1">
      <formula>B$100=4</formula>
    </cfRule>
  </conditionalFormatting>
  <dataValidations count="1">
    <dataValidation type="list" allowBlank="1" showInputMessage="1" showErrorMessage="1" sqref="B100:AF100 B19:AF19 B27:AE27 B35:AF35 B43:AF43 B51:AE51 B59:AF59 B67:AE67 B75:AF75 B84:AF84 B92:AC92 B11:AE11" xr:uid="{A514A671-C17E-4361-8100-9F5C7C37410F}">
      <formula1>"1,2,3,4"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G115"/>
  <sheetViews>
    <sheetView zoomScaleNormal="100" workbookViewId="0">
      <selection activeCell="B15" sqref="B15"/>
    </sheetView>
  </sheetViews>
  <sheetFormatPr defaultRowHeight="13.5" x14ac:dyDescent="0.15"/>
  <cols>
    <col min="1" max="33" width="4.625" style="1" customWidth="1"/>
  </cols>
  <sheetData>
    <row r="1" spans="1:33" ht="16.5" customHeight="1" thickBot="1" x14ac:dyDescent="0.2">
      <c r="A1" s="122" t="s">
        <v>28</v>
      </c>
      <c r="B1" s="126"/>
    </row>
    <row r="2" spans="1:33" ht="19.5" thickBot="1" x14ac:dyDescent="0.2">
      <c r="A2" s="122">
        <v>2018</v>
      </c>
      <c r="B2" s="123"/>
      <c r="C2" s="1" t="s">
        <v>5</v>
      </c>
      <c r="E2" s="6" t="s">
        <v>23</v>
      </c>
      <c r="K2" s="5"/>
      <c r="L2" s="5" t="s">
        <v>26</v>
      </c>
    </row>
    <row r="3" spans="1:33" ht="10.5" customHeight="1" x14ac:dyDescent="0.15"/>
    <row r="4" spans="1:33" x14ac:dyDescent="0.15">
      <c r="D4" s="5" t="s">
        <v>24</v>
      </c>
    </row>
    <row r="5" spans="1:33" ht="4.5" customHeight="1" thickBot="1" x14ac:dyDescent="0.2">
      <c r="D5" s="5"/>
    </row>
    <row r="6" spans="1:33" ht="19.5" customHeight="1" thickBot="1" x14ac:dyDescent="0.2">
      <c r="A6" s="16" t="s">
        <v>20</v>
      </c>
      <c r="B6" s="17" t="s">
        <v>6</v>
      </c>
      <c r="C6" s="18"/>
      <c r="D6" s="19"/>
      <c r="E6" s="18">
        <f>G8+G17+G26+G35+G44+G53+G62+G71+G80+G90+G99+G108</f>
        <v>123</v>
      </c>
      <c r="F6" s="21" t="s">
        <v>0</v>
      </c>
      <c r="G6" s="19" t="s">
        <v>7</v>
      </c>
      <c r="H6" s="18"/>
      <c r="I6" s="18">
        <f>K8+K17+K26+K35+K44+K53+K62+K71+K80+K90+K99+K108</f>
        <v>63</v>
      </c>
      <c r="J6" s="21" t="s">
        <v>0</v>
      </c>
      <c r="K6" s="19" t="s">
        <v>9</v>
      </c>
      <c r="L6" s="18"/>
      <c r="M6" s="18">
        <f>O8+O17+O26+O35+O44+O53+O62+O71+O80+O90+O99+O108</f>
        <v>60</v>
      </c>
      <c r="N6" s="4" t="s">
        <v>0</v>
      </c>
      <c r="O6" s="20" t="s">
        <v>21</v>
      </c>
      <c r="P6" s="18"/>
      <c r="Q6" s="18">
        <f>T8+T17+T26+T35+T44+T53+T62+T71+T80+T90+T99+T108</f>
        <v>242</v>
      </c>
      <c r="R6" s="21" t="s">
        <v>0</v>
      </c>
      <c r="S6" s="22" t="s">
        <v>10</v>
      </c>
      <c r="T6" s="18"/>
      <c r="U6" s="18">
        <f>X8+X17+X26+X35+X44+X53+X62+X71+X80+X90+X99+X108</f>
        <v>241</v>
      </c>
      <c r="V6" s="21" t="s">
        <v>0</v>
      </c>
      <c r="W6" s="19" t="s">
        <v>11</v>
      </c>
      <c r="X6" s="18"/>
      <c r="Y6" s="18">
        <f>AB8+AB17+AB26+AB35+AB44+AB53+AB62+AB71+AB80+AB90+AB99+AB108</f>
        <v>1</v>
      </c>
      <c r="Z6" s="4" t="s">
        <v>0</v>
      </c>
      <c r="AB6" s="124" t="s">
        <v>22</v>
      </c>
      <c r="AC6" s="125"/>
      <c r="AD6" s="125"/>
      <c r="AE6" s="36">
        <f>M6+Y6</f>
        <v>61</v>
      </c>
      <c r="AF6" s="4" t="s">
        <v>0</v>
      </c>
    </row>
    <row r="7" spans="1:33" ht="9.75" customHeight="1" thickBot="1" x14ac:dyDescent="0.2">
      <c r="D7" s="32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</row>
    <row r="8" spans="1:33" ht="15.75" thickTop="1" thickBot="1" x14ac:dyDescent="0.2">
      <c r="A8" s="10">
        <v>4</v>
      </c>
      <c r="B8" s="4" t="s">
        <v>4</v>
      </c>
      <c r="C8" s="31"/>
      <c r="D8" s="23" t="s">
        <v>6</v>
      </c>
      <c r="E8" s="24"/>
      <c r="F8" s="24"/>
      <c r="G8" s="25">
        <f>K8+O8</f>
        <v>10</v>
      </c>
      <c r="H8" s="26" t="s">
        <v>0</v>
      </c>
      <c r="I8" s="27" t="s">
        <v>7</v>
      </c>
      <c r="J8" s="24"/>
      <c r="K8" s="25">
        <f>COUNTIF(B13:AF13,1)</f>
        <v>5</v>
      </c>
      <c r="L8" s="26" t="s">
        <v>0</v>
      </c>
      <c r="M8" s="27" t="s">
        <v>9</v>
      </c>
      <c r="N8" s="28"/>
      <c r="O8" s="25">
        <f>COUNTIF(B13:AF13,2)</f>
        <v>5</v>
      </c>
      <c r="P8" s="29" t="s">
        <v>0</v>
      </c>
      <c r="R8" s="34" t="s">
        <v>8</v>
      </c>
      <c r="S8" s="24"/>
      <c r="T8" s="25">
        <f>X8+AB8</f>
        <v>20</v>
      </c>
      <c r="U8" s="26" t="s">
        <v>0</v>
      </c>
      <c r="V8" s="27" t="s">
        <v>10</v>
      </c>
      <c r="W8" s="24"/>
      <c r="X8" s="25">
        <f>COUNTIF(B13:AF13,3)</f>
        <v>20</v>
      </c>
      <c r="Y8" s="26" t="s">
        <v>0</v>
      </c>
      <c r="Z8" s="27" t="s">
        <v>11</v>
      </c>
      <c r="AA8" s="24"/>
      <c r="AB8" s="25">
        <f>COUNTIF(B13:AF13,4)</f>
        <v>0</v>
      </c>
      <c r="AC8" s="29" t="s">
        <v>0</v>
      </c>
    </row>
    <row r="9" spans="1:33" ht="20.25" customHeight="1" x14ac:dyDescent="0.15">
      <c r="A9" s="9" t="s">
        <v>0</v>
      </c>
      <c r="B9" s="9">
        <v>1</v>
      </c>
      <c r="C9" s="39">
        <v>2</v>
      </c>
      <c r="D9" s="9">
        <v>3</v>
      </c>
      <c r="E9" s="9">
        <v>4</v>
      </c>
      <c r="F9" s="9">
        <v>5</v>
      </c>
      <c r="G9" s="9">
        <v>6</v>
      </c>
      <c r="H9" s="9">
        <v>7</v>
      </c>
      <c r="I9" s="9">
        <v>8</v>
      </c>
      <c r="J9" s="9">
        <v>9</v>
      </c>
      <c r="K9" s="9">
        <v>10</v>
      </c>
      <c r="L9" s="9">
        <v>11</v>
      </c>
      <c r="M9" s="9">
        <v>12</v>
      </c>
      <c r="N9" s="9">
        <v>13</v>
      </c>
      <c r="O9" s="9">
        <v>14</v>
      </c>
      <c r="P9" s="9">
        <v>15</v>
      </c>
      <c r="Q9" s="7">
        <v>16</v>
      </c>
      <c r="R9" s="9">
        <v>17</v>
      </c>
      <c r="S9" s="9">
        <v>18</v>
      </c>
      <c r="T9" s="9">
        <v>19</v>
      </c>
      <c r="U9" s="9">
        <v>20</v>
      </c>
      <c r="V9" s="9">
        <v>21</v>
      </c>
      <c r="W9" s="9">
        <v>22</v>
      </c>
      <c r="X9" s="9">
        <v>23</v>
      </c>
      <c r="Y9" s="9">
        <v>24</v>
      </c>
      <c r="Z9" s="9">
        <v>25</v>
      </c>
      <c r="AA9" s="9">
        <v>26</v>
      </c>
      <c r="AB9" s="9">
        <v>27</v>
      </c>
      <c r="AC9" s="9">
        <v>28</v>
      </c>
      <c r="AD9" s="7">
        <v>29</v>
      </c>
      <c r="AE9" s="7">
        <v>30</v>
      </c>
      <c r="AG9"/>
    </row>
    <row r="10" spans="1:33" ht="15" hidden="1" customHeight="1" x14ac:dyDescent="0.15">
      <c r="B10" s="3">
        <f>DATE($A$2,$A8,B9)</f>
        <v>43191</v>
      </c>
      <c r="C10" s="40">
        <f t="shared" ref="C10:AC10" si="0">DATE($A$2,$A8,C9)</f>
        <v>43192</v>
      </c>
      <c r="D10" s="3">
        <f t="shared" si="0"/>
        <v>43193</v>
      </c>
      <c r="E10" s="3">
        <f t="shared" si="0"/>
        <v>43194</v>
      </c>
      <c r="F10" s="3">
        <f t="shared" si="0"/>
        <v>43195</v>
      </c>
      <c r="G10" s="3">
        <f t="shared" si="0"/>
        <v>43196</v>
      </c>
      <c r="H10" s="3">
        <f t="shared" si="0"/>
        <v>43197</v>
      </c>
      <c r="I10" s="3">
        <f t="shared" si="0"/>
        <v>43198</v>
      </c>
      <c r="J10" s="3">
        <f t="shared" si="0"/>
        <v>43199</v>
      </c>
      <c r="K10" s="3">
        <f t="shared" si="0"/>
        <v>43200</v>
      </c>
      <c r="L10" s="3">
        <f t="shared" si="0"/>
        <v>43201</v>
      </c>
      <c r="M10" s="3">
        <f t="shared" si="0"/>
        <v>43202</v>
      </c>
      <c r="N10" s="3">
        <f t="shared" si="0"/>
        <v>43203</v>
      </c>
      <c r="O10" s="3">
        <f t="shared" si="0"/>
        <v>43204</v>
      </c>
      <c r="P10" s="3">
        <f t="shared" si="0"/>
        <v>43205</v>
      </c>
      <c r="Q10" s="3">
        <f t="shared" si="0"/>
        <v>43206</v>
      </c>
      <c r="R10" s="3">
        <f t="shared" si="0"/>
        <v>43207</v>
      </c>
      <c r="S10" s="3">
        <f t="shared" si="0"/>
        <v>43208</v>
      </c>
      <c r="T10" s="3">
        <f t="shared" si="0"/>
        <v>43209</v>
      </c>
      <c r="U10" s="3">
        <f t="shared" si="0"/>
        <v>43210</v>
      </c>
      <c r="V10" s="3">
        <f t="shared" si="0"/>
        <v>43211</v>
      </c>
      <c r="W10" s="3">
        <f t="shared" si="0"/>
        <v>43212</v>
      </c>
      <c r="X10" s="3">
        <f t="shared" si="0"/>
        <v>43213</v>
      </c>
      <c r="Y10" s="3">
        <f t="shared" si="0"/>
        <v>43214</v>
      </c>
      <c r="Z10" s="3">
        <f t="shared" si="0"/>
        <v>43215</v>
      </c>
      <c r="AA10" s="3">
        <f t="shared" si="0"/>
        <v>43216</v>
      </c>
      <c r="AB10" s="3">
        <f t="shared" si="0"/>
        <v>43217</v>
      </c>
      <c r="AC10" s="3">
        <f t="shared" si="0"/>
        <v>43218</v>
      </c>
      <c r="AD10" s="3">
        <f>DATE($A$2,$A8,AD9)</f>
        <v>43219</v>
      </c>
      <c r="AE10" s="3">
        <f t="shared" ref="AE10" si="1">DATE($A$2,$A8,AE9)</f>
        <v>43220</v>
      </c>
      <c r="AG10"/>
    </row>
    <row r="11" spans="1:33" ht="15" hidden="1" customHeight="1" x14ac:dyDescent="0.15">
      <c r="B11" s="1">
        <f>WEEKDAY(B10,2)</f>
        <v>7</v>
      </c>
      <c r="C11" s="41">
        <f t="shared" ref="C11:AE11" si="2">WEEKDAY(C10,2)</f>
        <v>1</v>
      </c>
      <c r="D11" s="1">
        <f t="shared" si="2"/>
        <v>2</v>
      </c>
      <c r="E11" s="1">
        <f t="shared" si="2"/>
        <v>3</v>
      </c>
      <c r="F11" s="1">
        <f t="shared" si="2"/>
        <v>4</v>
      </c>
      <c r="G11" s="1">
        <f t="shared" si="2"/>
        <v>5</v>
      </c>
      <c r="H11" s="1">
        <f t="shared" si="2"/>
        <v>6</v>
      </c>
      <c r="I11" s="1">
        <f t="shared" si="2"/>
        <v>7</v>
      </c>
      <c r="J11" s="1">
        <f t="shared" si="2"/>
        <v>1</v>
      </c>
      <c r="K11" s="1">
        <f t="shared" si="2"/>
        <v>2</v>
      </c>
      <c r="L11" s="1">
        <f t="shared" si="2"/>
        <v>3</v>
      </c>
      <c r="M11" s="1">
        <f t="shared" si="2"/>
        <v>4</v>
      </c>
      <c r="N11" s="1">
        <f t="shared" si="2"/>
        <v>5</v>
      </c>
      <c r="O11" s="1">
        <f t="shared" si="2"/>
        <v>6</v>
      </c>
      <c r="P11" s="1">
        <f t="shared" si="2"/>
        <v>7</v>
      </c>
      <c r="Q11" s="1">
        <f t="shared" si="2"/>
        <v>1</v>
      </c>
      <c r="R11" s="1">
        <f t="shared" si="2"/>
        <v>2</v>
      </c>
      <c r="S11" s="1">
        <f t="shared" si="2"/>
        <v>3</v>
      </c>
      <c r="T11" s="1">
        <f t="shared" si="2"/>
        <v>4</v>
      </c>
      <c r="U11" s="1">
        <f t="shared" si="2"/>
        <v>5</v>
      </c>
      <c r="V11" s="1">
        <f t="shared" si="2"/>
        <v>6</v>
      </c>
      <c r="W11" s="1">
        <f t="shared" si="2"/>
        <v>7</v>
      </c>
      <c r="X11" s="1">
        <f t="shared" si="2"/>
        <v>1</v>
      </c>
      <c r="Y11" s="1">
        <f t="shared" si="2"/>
        <v>2</v>
      </c>
      <c r="Z11" s="1">
        <f t="shared" si="2"/>
        <v>3</v>
      </c>
      <c r="AA11" s="1">
        <f t="shared" si="2"/>
        <v>4</v>
      </c>
      <c r="AB11" s="1">
        <f t="shared" si="2"/>
        <v>5</v>
      </c>
      <c r="AC11" s="1">
        <f t="shared" si="2"/>
        <v>6</v>
      </c>
      <c r="AD11" s="1">
        <f t="shared" si="2"/>
        <v>7</v>
      </c>
      <c r="AE11" s="1">
        <f t="shared" si="2"/>
        <v>1</v>
      </c>
      <c r="AG11"/>
    </row>
    <row r="12" spans="1:33" ht="22.5" customHeight="1" x14ac:dyDescent="0.15">
      <c r="A12" s="7" t="s">
        <v>1</v>
      </c>
      <c r="B12" s="9" t="str">
        <f>CHOOSE(WEEKDAY(B10),"日","月","火","水","木","金","土")</f>
        <v>日</v>
      </c>
      <c r="C12" s="42" t="str">
        <f>CHOOSE(WEEKDAY(C10),"日","月","火","水","木","金","土")</f>
        <v>月</v>
      </c>
      <c r="D12" s="7" t="str">
        <f t="shared" ref="D12:AE12" si="3">CHOOSE(WEEKDAY(D10),"日","月","火","水","木","金","土")</f>
        <v>火</v>
      </c>
      <c r="E12" s="8" t="str">
        <f t="shared" si="3"/>
        <v>水</v>
      </c>
      <c r="F12" s="8" t="str">
        <f t="shared" si="3"/>
        <v>木</v>
      </c>
      <c r="G12" s="8" t="str">
        <f t="shared" si="3"/>
        <v>金</v>
      </c>
      <c r="H12" s="8" t="str">
        <f t="shared" si="3"/>
        <v>土</v>
      </c>
      <c r="I12" s="8" t="str">
        <f t="shared" si="3"/>
        <v>日</v>
      </c>
      <c r="J12" s="8" t="str">
        <f t="shared" si="3"/>
        <v>月</v>
      </c>
      <c r="K12" s="8" t="str">
        <f t="shared" si="3"/>
        <v>火</v>
      </c>
      <c r="L12" s="8" t="str">
        <f t="shared" si="3"/>
        <v>水</v>
      </c>
      <c r="M12" s="8" t="str">
        <f t="shared" si="3"/>
        <v>木</v>
      </c>
      <c r="N12" s="8" t="str">
        <f t="shared" si="3"/>
        <v>金</v>
      </c>
      <c r="O12" s="8" t="str">
        <f t="shared" si="3"/>
        <v>土</v>
      </c>
      <c r="P12" s="8" t="str">
        <f t="shared" si="3"/>
        <v>日</v>
      </c>
      <c r="Q12" s="8" t="str">
        <f t="shared" si="3"/>
        <v>月</v>
      </c>
      <c r="R12" s="8" t="str">
        <f t="shared" si="3"/>
        <v>火</v>
      </c>
      <c r="S12" s="8" t="str">
        <f t="shared" si="3"/>
        <v>水</v>
      </c>
      <c r="T12" s="8" t="str">
        <f t="shared" si="3"/>
        <v>木</v>
      </c>
      <c r="U12" s="8" t="str">
        <f t="shared" si="3"/>
        <v>金</v>
      </c>
      <c r="V12" s="8" t="str">
        <f t="shared" si="3"/>
        <v>土</v>
      </c>
      <c r="W12" s="8" t="str">
        <f t="shared" si="3"/>
        <v>日</v>
      </c>
      <c r="X12" s="8" t="str">
        <f t="shared" si="3"/>
        <v>月</v>
      </c>
      <c r="Y12" s="8" t="str">
        <f t="shared" si="3"/>
        <v>火</v>
      </c>
      <c r="Z12" s="8" t="str">
        <f t="shared" si="3"/>
        <v>水</v>
      </c>
      <c r="AA12" s="8" t="str">
        <f t="shared" si="3"/>
        <v>木</v>
      </c>
      <c r="AB12" s="8" t="str">
        <f t="shared" si="3"/>
        <v>金</v>
      </c>
      <c r="AC12" s="8" t="str">
        <f t="shared" si="3"/>
        <v>土</v>
      </c>
      <c r="AD12" s="8" t="str">
        <f t="shared" si="3"/>
        <v>日</v>
      </c>
      <c r="AE12" s="8" t="str">
        <f t="shared" si="3"/>
        <v>月</v>
      </c>
      <c r="AF12" s="2"/>
      <c r="AG12"/>
    </row>
    <row r="13" spans="1:33" ht="27" customHeight="1" x14ac:dyDescent="0.15">
      <c r="A13" s="8" t="s">
        <v>2</v>
      </c>
      <c r="B13" s="9">
        <v>2</v>
      </c>
      <c r="C13" s="43">
        <v>3</v>
      </c>
      <c r="D13" s="7">
        <v>3</v>
      </c>
      <c r="E13" s="9">
        <v>3</v>
      </c>
      <c r="F13" s="9">
        <v>3</v>
      </c>
      <c r="G13" s="9">
        <v>3</v>
      </c>
      <c r="H13" s="9">
        <v>1</v>
      </c>
      <c r="I13" s="9">
        <v>2</v>
      </c>
      <c r="J13" s="9">
        <v>3</v>
      </c>
      <c r="K13" s="9">
        <v>3</v>
      </c>
      <c r="L13" s="9">
        <v>3</v>
      </c>
      <c r="M13" s="9">
        <v>3</v>
      </c>
      <c r="N13" s="9">
        <v>3</v>
      </c>
      <c r="O13" s="9">
        <v>1</v>
      </c>
      <c r="P13" s="9">
        <v>2</v>
      </c>
      <c r="Q13" s="9">
        <v>3</v>
      </c>
      <c r="R13" s="9">
        <v>3</v>
      </c>
      <c r="S13" s="9">
        <v>3</v>
      </c>
      <c r="T13" s="9">
        <v>3</v>
      </c>
      <c r="U13" s="9">
        <v>3</v>
      </c>
      <c r="V13" s="9">
        <v>1</v>
      </c>
      <c r="W13" s="9">
        <v>2</v>
      </c>
      <c r="X13" s="9">
        <v>3</v>
      </c>
      <c r="Y13" s="9">
        <v>3</v>
      </c>
      <c r="Z13" s="9">
        <v>3</v>
      </c>
      <c r="AA13" s="9">
        <v>3</v>
      </c>
      <c r="AB13" s="9">
        <v>3</v>
      </c>
      <c r="AC13" s="9">
        <v>2</v>
      </c>
      <c r="AD13" s="9">
        <v>1</v>
      </c>
      <c r="AE13" s="9">
        <v>1</v>
      </c>
      <c r="AF13" s="2"/>
      <c r="AG13"/>
    </row>
    <row r="14" spans="1:33" ht="27" customHeight="1" x14ac:dyDescent="0.15">
      <c r="A14" s="8" t="s">
        <v>25</v>
      </c>
      <c r="B14" s="9" t="str">
        <f t="shared" ref="B14:AE14" si="4">IF(B13=4,"○",IF(B13=2,"○",""))</f>
        <v>○</v>
      </c>
      <c r="C14" s="43" t="str">
        <f t="shared" si="4"/>
        <v/>
      </c>
      <c r="D14" s="7" t="str">
        <f t="shared" si="4"/>
        <v/>
      </c>
      <c r="E14" s="9"/>
      <c r="F14" s="9" t="str">
        <f t="shared" si="4"/>
        <v/>
      </c>
      <c r="G14" s="9" t="str">
        <f t="shared" si="4"/>
        <v/>
      </c>
      <c r="H14" s="9" t="str">
        <f t="shared" si="4"/>
        <v/>
      </c>
      <c r="I14" s="9" t="str">
        <f t="shared" si="4"/>
        <v>○</v>
      </c>
      <c r="J14" s="9"/>
      <c r="K14" s="9" t="str">
        <f t="shared" si="4"/>
        <v/>
      </c>
      <c r="L14" s="9" t="str">
        <f t="shared" si="4"/>
        <v/>
      </c>
      <c r="M14" s="9" t="str">
        <f t="shared" si="4"/>
        <v/>
      </c>
      <c r="N14" s="9" t="str">
        <f t="shared" si="4"/>
        <v/>
      </c>
      <c r="O14" s="9" t="str">
        <f t="shared" si="4"/>
        <v/>
      </c>
      <c r="P14" s="9" t="str">
        <f t="shared" si="4"/>
        <v>○</v>
      </c>
      <c r="Q14" s="9" t="str">
        <f t="shared" si="4"/>
        <v/>
      </c>
      <c r="R14" s="9" t="str">
        <f t="shared" si="4"/>
        <v/>
      </c>
      <c r="S14" s="9"/>
      <c r="T14" s="9" t="str">
        <f t="shared" si="4"/>
        <v/>
      </c>
      <c r="U14" s="9" t="str">
        <f t="shared" si="4"/>
        <v/>
      </c>
      <c r="V14" s="9" t="str">
        <f t="shared" si="4"/>
        <v/>
      </c>
      <c r="W14" s="9" t="str">
        <f t="shared" si="4"/>
        <v>○</v>
      </c>
      <c r="X14" s="9"/>
      <c r="Y14" s="9" t="str">
        <f t="shared" si="4"/>
        <v/>
      </c>
      <c r="Z14" s="9" t="str">
        <f t="shared" si="4"/>
        <v/>
      </c>
      <c r="AA14" s="9" t="str">
        <f t="shared" si="4"/>
        <v/>
      </c>
      <c r="AB14" s="9" t="str">
        <f t="shared" si="4"/>
        <v/>
      </c>
      <c r="AC14" s="9" t="str">
        <f t="shared" si="4"/>
        <v>○</v>
      </c>
      <c r="AD14" s="9" t="str">
        <f t="shared" si="4"/>
        <v/>
      </c>
      <c r="AE14" s="9" t="str">
        <f t="shared" si="4"/>
        <v/>
      </c>
      <c r="AF14" s="2"/>
      <c r="AG14"/>
    </row>
    <row r="15" spans="1:33" ht="68.25" customHeight="1" x14ac:dyDescent="0.15">
      <c r="A15" s="8" t="s">
        <v>3</v>
      </c>
      <c r="B15" s="11" t="s">
        <v>12</v>
      </c>
      <c r="C15" s="42"/>
      <c r="D15" s="7"/>
      <c r="E15" s="8"/>
      <c r="F15" s="8"/>
      <c r="G15" s="8"/>
      <c r="H15" s="8"/>
      <c r="I15" s="11" t="s">
        <v>12</v>
      </c>
      <c r="J15" s="8"/>
      <c r="K15" s="8"/>
      <c r="L15" s="8"/>
      <c r="M15" s="8"/>
      <c r="N15" s="8"/>
      <c r="O15" s="8"/>
      <c r="P15" s="8" t="s">
        <v>12</v>
      </c>
      <c r="Q15" s="8"/>
      <c r="R15" s="8"/>
      <c r="S15" s="8"/>
      <c r="T15" s="8"/>
      <c r="U15" s="8"/>
      <c r="V15" s="8"/>
      <c r="W15" s="8" t="s">
        <v>12</v>
      </c>
      <c r="X15" s="8"/>
      <c r="Y15" s="8"/>
      <c r="Z15" s="8"/>
      <c r="AA15" s="8"/>
      <c r="AB15" s="8"/>
      <c r="AC15" s="8" t="s">
        <v>12</v>
      </c>
      <c r="AD15" s="8"/>
      <c r="AE15" s="8"/>
      <c r="AF15" s="2"/>
      <c r="AG15"/>
    </row>
    <row r="16" spans="1:33" ht="14.25" thickBot="1" x14ac:dyDescent="0.2"/>
    <row r="17" spans="1:33" ht="15.75" thickTop="1" thickBot="1" x14ac:dyDescent="0.2">
      <c r="A17" s="10">
        <v>5</v>
      </c>
      <c r="B17" s="4" t="s">
        <v>4</v>
      </c>
      <c r="D17" s="23" t="s">
        <v>6</v>
      </c>
      <c r="E17" s="24"/>
      <c r="F17" s="24"/>
      <c r="G17" s="25">
        <f>K17+O17</f>
        <v>10</v>
      </c>
      <c r="H17" s="26" t="s">
        <v>0</v>
      </c>
      <c r="I17" s="27" t="s">
        <v>7</v>
      </c>
      <c r="J17" s="24"/>
      <c r="K17" s="25">
        <f>COUNTIF(B22:AF22,1)</f>
        <v>6</v>
      </c>
      <c r="L17" s="26" t="s">
        <v>0</v>
      </c>
      <c r="M17" s="27" t="s">
        <v>9</v>
      </c>
      <c r="N17" s="28"/>
      <c r="O17" s="25">
        <f>COUNTIF(B22:AF22,2)</f>
        <v>4</v>
      </c>
      <c r="P17" s="29" t="s">
        <v>0</v>
      </c>
      <c r="R17" s="34" t="s">
        <v>8</v>
      </c>
      <c r="S17" s="24"/>
      <c r="T17" s="25">
        <f>X17+AB17</f>
        <v>21</v>
      </c>
      <c r="U17" s="26" t="s">
        <v>0</v>
      </c>
      <c r="V17" s="27" t="s">
        <v>10</v>
      </c>
      <c r="W17" s="24"/>
      <c r="X17" s="25">
        <f>COUNTIF(B22:AF22,3)</f>
        <v>21</v>
      </c>
      <c r="Y17" s="26" t="s">
        <v>0</v>
      </c>
      <c r="Z17" s="27" t="s">
        <v>11</v>
      </c>
      <c r="AA17" s="24"/>
      <c r="AB17" s="25">
        <f>COUNTIF(B22:AF22,4)</f>
        <v>0</v>
      </c>
      <c r="AC17" s="29" t="s">
        <v>0</v>
      </c>
    </row>
    <row r="18" spans="1:33" ht="20.25" customHeight="1" x14ac:dyDescent="0.15">
      <c r="A18" s="9" t="s">
        <v>0</v>
      </c>
      <c r="B18" s="9">
        <v>1</v>
      </c>
      <c r="C18" s="7">
        <v>2</v>
      </c>
      <c r="D18" s="9">
        <v>3</v>
      </c>
      <c r="E18" s="9">
        <v>4</v>
      </c>
      <c r="F18" s="9">
        <v>5</v>
      </c>
      <c r="G18" s="9">
        <v>6</v>
      </c>
      <c r="H18" s="9">
        <v>7</v>
      </c>
      <c r="I18" s="9">
        <v>8</v>
      </c>
      <c r="J18" s="9">
        <v>9</v>
      </c>
      <c r="K18" s="9">
        <v>10</v>
      </c>
      <c r="L18" s="9">
        <v>11</v>
      </c>
      <c r="M18" s="9">
        <v>12</v>
      </c>
      <c r="N18" s="9">
        <v>13</v>
      </c>
      <c r="O18" s="9">
        <v>14</v>
      </c>
      <c r="P18" s="9">
        <v>15</v>
      </c>
      <c r="Q18" s="7">
        <v>16</v>
      </c>
      <c r="R18" s="9">
        <v>17</v>
      </c>
      <c r="S18" s="9">
        <v>18</v>
      </c>
      <c r="T18" s="9">
        <v>19</v>
      </c>
      <c r="U18" s="9">
        <v>20</v>
      </c>
      <c r="V18" s="9">
        <v>21</v>
      </c>
      <c r="W18" s="9">
        <v>22</v>
      </c>
      <c r="X18" s="9">
        <v>23</v>
      </c>
      <c r="Y18" s="9">
        <v>24</v>
      </c>
      <c r="Z18" s="9">
        <v>25</v>
      </c>
      <c r="AA18" s="9">
        <v>26</v>
      </c>
      <c r="AB18" s="9">
        <v>27</v>
      </c>
      <c r="AC18" s="9">
        <v>28</v>
      </c>
      <c r="AD18" s="7">
        <v>29</v>
      </c>
      <c r="AE18" s="7">
        <v>30</v>
      </c>
      <c r="AF18" s="7">
        <v>31</v>
      </c>
      <c r="AG18"/>
    </row>
    <row r="19" spans="1:33" ht="15" hidden="1" customHeight="1" x14ac:dyDescent="0.15">
      <c r="B19" s="3">
        <f>DATE($A$2,$A17,B18)</f>
        <v>43221</v>
      </c>
      <c r="C19" s="3">
        <f t="shared" ref="C19:AC19" si="5">DATE($A$2,$A17,C18)</f>
        <v>43222</v>
      </c>
      <c r="D19" s="3">
        <f t="shared" si="5"/>
        <v>43223</v>
      </c>
      <c r="E19" s="3">
        <f t="shared" si="5"/>
        <v>43224</v>
      </c>
      <c r="F19" s="3">
        <f t="shared" si="5"/>
        <v>43225</v>
      </c>
      <c r="G19" s="3">
        <f t="shared" si="5"/>
        <v>43226</v>
      </c>
      <c r="H19" s="3">
        <f t="shared" si="5"/>
        <v>43227</v>
      </c>
      <c r="I19" s="3">
        <f t="shared" si="5"/>
        <v>43228</v>
      </c>
      <c r="J19" s="3">
        <f t="shared" si="5"/>
        <v>43229</v>
      </c>
      <c r="K19" s="3">
        <f t="shared" si="5"/>
        <v>43230</v>
      </c>
      <c r="L19" s="3">
        <f t="shared" si="5"/>
        <v>43231</v>
      </c>
      <c r="M19" s="3">
        <f t="shared" si="5"/>
        <v>43232</v>
      </c>
      <c r="N19" s="3">
        <f t="shared" si="5"/>
        <v>43233</v>
      </c>
      <c r="O19" s="3">
        <f t="shared" si="5"/>
        <v>43234</v>
      </c>
      <c r="P19" s="3">
        <f t="shared" si="5"/>
        <v>43235</v>
      </c>
      <c r="Q19" s="3">
        <f t="shared" si="5"/>
        <v>43236</v>
      </c>
      <c r="R19" s="3">
        <f t="shared" si="5"/>
        <v>43237</v>
      </c>
      <c r="S19" s="3">
        <f t="shared" si="5"/>
        <v>43238</v>
      </c>
      <c r="T19" s="3">
        <f t="shared" si="5"/>
        <v>43239</v>
      </c>
      <c r="U19" s="3">
        <f t="shared" si="5"/>
        <v>43240</v>
      </c>
      <c r="V19" s="3">
        <f t="shared" si="5"/>
        <v>43241</v>
      </c>
      <c r="W19" s="3">
        <f t="shared" si="5"/>
        <v>43242</v>
      </c>
      <c r="X19" s="3">
        <f t="shared" si="5"/>
        <v>43243</v>
      </c>
      <c r="Y19" s="3">
        <f t="shared" si="5"/>
        <v>43244</v>
      </c>
      <c r="Z19" s="3">
        <f t="shared" si="5"/>
        <v>43245</v>
      </c>
      <c r="AA19" s="3">
        <f t="shared" si="5"/>
        <v>43246</v>
      </c>
      <c r="AB19" s="3">
        <f t="shared" si="5"/>
        <v>43247</v>
      </c>
      <c r="AC19" s="3">
        <f t="shared" si="5"/>
        <v>43248</v>
      </c>
      <c r="AD19" s="3">
        <f>DATE($A$2,$A17,AD18)</f>
        <v>43249</v>
      </c>
      <c r="AE19" s="3">
        <f t="shared" ref="AE19:AF19" si="6">DATE($A$2,$A17,AE18)</f>
        <v>43250</v>
      </c>
      <c r="AF19" s="3">
        <f t="shared" si="6"/>
        <v>43251</v>
      </c>
      <c r="AG19"/>
    </row>
    <row r="20" spans="1:33" ht="15" hidden="1" customHeight="1" x14ac:dyDescent="0.15">
      <c r="B20" s="1">
        <f>WEEKDAY(B19,2)</f>
        <v>2</v>
      </c>
      <c r="C20" s="1">
        <f t="shared" ref="C20:AF20" si="7">WEEKDAY(C19,2)</f>
        <v>3</v>
      </c>
      <c r="D20" s="1">
        <f t="shared" si="7"/>
        <v>4</v>
      </c>
      <c r="E20" s="1">
        <f t="shared" si="7"/>
        <v>5</v>
      </c>
      <c r="F20" s="1">
        <f t="shared" si="7"/>
        <v>6</v>
      </c>
      <c r="G20" s="1">
        <f t="shared" si="7"/>
        <v>7</v>
      </c>
      <c r="H20" s="1">
        <f t="shared" si="7"/>
        <v>1</v>
      </c>
      <c r="I20" s="1">
        <f t="shared" si="7"/>
        <v>2</v>
      </c>
      <c r="J20" s="1">
        <f t="shared" si="7"/>
        <v>3</v>
      </c>
      <c r="K20" s="1">
        <f t="shared" si="7"/>
        <v>4</v>
      </c>
      <c r="L20" s="1">
        <f t="shared" si="7"/>
        <v>5</v>
      </c>
      <c r="M20" s="1">
        <f t="shared" si="7"/>
        <v>6</v>
      </c>
      <c r="N20" s="1">
        <f t="shared" si="7"/>
        <v>7</v>
      </c>
      <c r="O20" s="1">
        <f t="shared" si="7"/>
        <v>1</v>
      </c>
      <c r="P20" s="1">
        <f t="shared" si="7"/>
        <v>2</v>
      </c>
      <c r="Q20" s="1">
        <f t="shared" si="7"/>
        <v>3</v>
      </c>
      <c r="R20" s="1">
        <f t="shared" si="7"/>
        <v>4</v>
      </c>
      <c r="S20" s="1">
        <f t="shared" si="7"/>
        <v>5</v>
      </c>
      <c r="T20" s="1">
        <f t="shared" si="7"/>
        <v>6</v>
      </c>
      <c r="U20" s="1">
        <f t="shared" si="7"/>
        <v>7</v>
      </c>
      <c r="V20" s="1">
        <f t="shared" si="7"/>
        <v>1</v>
      </c>
      <c r="W20" s="1">
        <f t="shared" si="7"/>
        <v>2</v>
      </c>
      <c r="X20" s="1">
        <f t="shared" si="7"/>
        <v>3</v>
      </c>
      <c r="Y20" s="1">
        <f t="shared" si="7"/>
        <v>4</v>
      </c>
      <c r="Z20" s="1">
        <f t="shared" si="7"/>
        <v>5</v>
      </c>
      <c r="AA20" s="1">
        <f t="shared" si="7"/>
        <v>6</v>
      </c>
      <c r="AB20" s="1">
        <f t="shared" si="7"/>
        <v>7</v>
      </c>
      <c r="AC20" s="1">
        <f t="shared" si="7"/>
        <v>1</v>
      </c>
      <c r="AD20" s="1">
        <f t="shared" si="7"/>
        <v>2</v>
      </c>
      <c r="AE20" s="1">
        <f t="shared" si="7"/>
        <v>3</v>
      </c>
      <c r="AF20" s="1">
        <f t="shared" si="7"/>
        <v>4</v>
      </c>
      <c r="AG20"/>
    </row>
    <row r="21" spans="1:33" ht="22.5" customHeight="1" x14ac:dyDescent="0.15">
      <c r="A21" s="7" t="s">
        <v>1</v>
      </c>
      <c r="B21" s="9" t="str">
        <f>CHOOSE(WEEKDAY(B19),"日","月","火","水","木","金","土")</f>
        <v>火</v>
      </c>
      <c r="C21" s="8" t="str">
        <f>CHOOSE(WEEKDAY(C19),"日","月","火","水","木","金","土")</f>
        <v>水</v>
      </c>
      <c r="D21" s="7" t="str">
        <f t="shared" ref="D21:AF21" si="8">CHOOSE(WEEKDAY(D19),"日","月","火","水","木","金","土")</f>
        <v>木</v>
      </c>
      <c r="E21" s="7" t="str">
        <f t="shared" si="8"/>
        <v>金</v>
      </c>
      <c r="F21" s="7" t="str">
        <f t="shared" si="8"/>
        <v>土</v>
      </c>
      <c r="G21" s="7" t="str">
        <f t="shared" si="8"/>
        <v>日</v>
      </c>
      <c r="H21" s="7" t="str">
        <f t="shared" si="8"/>
        <v>月</v>
      </c>
      <c r="I21" s="7" t="str">
        <f t="shared" si="8"/>
        <v>火</v>
      </c>
      <c r="J21" s="7" t="str">
        <f t="shared" si="8"/>
        <v>水</v>
      </c>
      <c r="K21" s="7" t="str">
        <f t="shared" si="8"/>
        <v>木</v>
      </c>
      <c r="L21" s="7" t="str">
        <f t="shared" si="8"/>
        <v>金</v>
      </c>
      <c r="M21" s="7" t="str">
        <f t="shared" si="8"/>
        <v>土</v>
      </c>
      <c r="N21" s="7" t="str">
        <f t="shared" si="8"/>
        <v>日</v>
      </c>
      <c r="O21" s="7" t="str">
        <f t="shared" si="8"/>
        <v>月</v>
      </c>
      <c r="P21" s="7" t="str">
        <f t="shared" si="8"/>
        <v>火</v>
      </c>
      <c r="Q21" s="7" t="str">
        <f t="shared" si="8"/>
        <v>水</v>
      </c>
      <c r="R21" s="7" t="str">
        <f t="shared" si="8"/>
        <v>木</v>
      </c>
      <c r="S21" s="7" t="str">
        <f t="shared" si="8"/>
        <v>金</v>
      </c>
      <c r="T21" s="7" t="str">
        <f t="shared" si="8"/>
        <v>土</v>
      </c>
      <c r="U21" s="7" t="str">
        <f t="shared" si="8"/>
        <v>日</v>
      </c>
      <c r="V21" s="7" t="str">
        <f t="shared" si="8"/>
        <v>月</v>
      </c>
      <c r="W21" s="7" t="str">
        <f t="shared" si="8"/>
        <v>火</v>
      </c>
      <c r="X21" s="7" t="str">
        <f t="shared" si="8"/>
        <v>水</v>
      </c>
      <c r="Y21" s="7" t="str">
        <f t="shared" si="8"/>
        <v>木</v>
      </c>
      <c r="Z21" s="7" t="str">
        <f t="shared" si="8"/>
        <v>金</v>
      </c>
      <c r="AA21" s="7" t="str">
        <f t="shared" si="8"/>
        <v>土</v>
      </c>
      <c r="AB21" s="7" t="str">
        <f t="shared" si="8"/>
        <v>日</v>
      </c>
      <c r="AC21" s="7" t="str">
        <f t="shared" si="8"/>
        <v>月</v>
      </c>
      <c r="AD21" s="7" t="str">
        <f t="shared" si="8"/>
        <v>火</v>
      </c>
      <c r="AE21" s="7" t="str">
        <f t="shared" si="8"/>
        <v>水</v>
      </c>
      <c r="AF21" s="7" t="str">
        <f t="shared" si="8"/>
        <v>木</v>
      </c>
      <c r="AG21"/>
    </row>
    <row r="22" spans="1:33" ht="27" customHeight="1" x14ac:dyDescent="0.15">
      <c r="A22" s="8" t="s">
        <v>2</v>
      </c>
      <c r="B22" s="9">
        <v>3</v>
      </c>
      <c r="C22" s="9">
        <v>3</v>
      </c>
      <c r="D22" s="7">
        <v>1</v>
      </c>
      <c r="E22" s="7">
        <v>2</v>
      </c>
      <c r="F22" s="7">
        <v>2</v>
      </c>
      <c r="G22" s="7">
        <v>1</v>
      </c>
      <c r="H22" s="7">
        <v>3</v>
      </c>
      <c r="I22" s="7">
        <v>3</v>
      </c>
      <c r="J22" s="7">
        <v>3</v>
      </c>
      <c r="K22" s="7">
        <v>3</v>
      </c>
      <c r="L22" s="7">
        <v>3</v>
      </c>
      <c r="M22" s="7">
        <v>1</v>
      </c>
      <c r="N22" s="7">
        <v>2</v>
      </c>
      <c r="O22" s="7">
        <v>3</v>
      </c>
      <c r="P22" s="7">
        <v>3</v>
      </c>
      <c r="Q22" s="7">
        <v>3</v>
      </c>
      <c r="R22" s="7">
        <v>3</v>
      </c>
      <c r="S22" s="7">
        <v>3</v>
      </c>
      <c r="T22" s="7">
        <v>1</v>
      </c>
      <c r="U22" s="7">
        <v>2</v>
      </c>
      <c r="V22" s="7">
        <v>3</v>
      </c>
      <c r="W22" s="7">
        <v>3</v>
      </c>
      <c r="X22" s="7">
        <v>3</v>
      </c>
      <c r="Y22" s="7">
        <v>3</v>
      </c>
      <c r="Z22" s="7">
        <v>3</v>
      </c>
      <c r="AA22" s="7">
        <v>1</v>
      </c>
      <c r="AB22" s="7">
        <v>1</v>
      </c>
      <c r="AC22" s="7">
        <v>3</v>
      </c>
      <c r="AD22" s="7">
        <v>3</v>
      </c>
      <c r="AE22" s="7">
        <v>3</v>
      </c>
      <c r="AF22" s="7">
        <v>3</v>
      </c>
      <c r="AG22"/>
    </row>
    <row r="23" spans="1:33" ht="27" customHeight="1" x14ac:dyDescent="0.15">
      <c r="A23" s="8" t="s">
        <v>25</v>
      </c>
      <c r="B23" s="9" t="str">
        <f t="shared" ref="B23:J23" si="9">IF(B22=4,"○",IF(B22=2,"○",""))</f>
        <v/>
      </c>
      <c r="C23" s="9" t="str">
        <f t="shared" si="9"/>
        <v/>
      </c>
      <c r="D23" s="7" t="str">
        <f t="shared" si="9"/>
        <v/>
      </c>
      <c r="E23" s="7" t="str">
        <f t="shared" si="9"/>
        <v>○</v>
      </c>
      <c r="F23" s="7" t="str">
        <f t="shared" si="9"/>
        <v>○</v>
      </c>
      <c r="G23" s="7" t="str">
        <f t="shared" si="9"/>
        <v/>
      </c>
      <c r="H23" s="7" t="str">
        <f t="shared" si="9"/>
        <v/>
      </c>
      <c r="I23" s="7" t="str">
        <f t="shared" si="9"/>
        <v/>
      </c>
      <c r="J23" s="7" t="str">
        <f t="shared" si="9"/>
        <v/>
      </c>
      <c r="K23" s="7" t="str">
        <f>IF(K22=4,"○",IF(K22=2,"○",""))</f>
        <v/>
      </c>
      <c r="L23" s="7" t="str">
        <f t="shared" ref="L23:AF23" si="10">IF(L22=4,"○",IF(L22=2,"○",""))</f>
        <v/>
      </c>
      <c r="M23" s="7" t="str">
        <f t="shared" si="10"/>
        <v/>
      </c>
      <c r="N23" s="7" t="str">
        <f t="shared" si="10"/>
        <v>○</v>
      </c>
      <c r="O23" s="7" t="str">
        <f t="shared" si="10"/>
        <v/>
      </c>
      <c r="P23" s="7" t="str">
        <f t="shared" si="10"/>
        <v/>
      </c>
      <c r="Q23" s="7" t="str">
        <f t="shared" si="10"/>
        <v/>
      </c>
      <c r="R23" s="7" t="str">
        <f t="shared" si="10"/>
        <v/>
      </c>
      <c r="S23" s="7" t="str">
        <f t="shared" si="10"/>
        <v/>
      </c>
      <c r="T23" s="7" t="str">
        <f t="shared" si="10"/>
        <v/>
      </c>
      <c r="U23" s="7" t="str">
        <f t="shared" si="10"/>
        <v>○</v>
      </c>
      <c r="V23" s="7" t="str">
        <f t="shared" si="10"/>
        <v/>
      </c>
      <c r="W23" s="7" t="str">
        <f t="shared" si="10"/>
        <v/>
      </c>
      <c r="X23" s="7" t="str">
        <f t="shared" si="10"/>
        <v/>
      </c>
      <c r="Y23" s="7" t="str">
        <f t="shared" si="10"/>
        <v/>
      </c>
      <c r="Z23" s="7" t="str">
        <f t="shared" si="10"/>
        <v/>
      </c>
      <c r="AA23" s="7" t="str">
        <f t="shared" si="10"/>
        <v/>
      </c>
      <c r="AB23" s="7" t="str">
        <f t="shared" si="10"/>
        <v/>
      </c>
      <c r="AC23" s="7" t="str">
        <f t="shared" si="10"/>
        <v/>
      </c>
      <c r="AD23" s="7" t="str">
        <f t="shared" si="10"/>
        <v/>
      </c>
      <c r="AE23" s="7" t="str">
        <f t="shared" si="10"/>
        <v/>
      </c>
      <c r="AF23" s="7" t="str">
        <f t="shared" si="10"/>
        <v/>
      </c>
      <c r="AG23"/>
    </row>
    <row r="24" spans="1:33" ht="68.25" customHeight="1" x14ac:dyDescent="0.15">
      <c r="A24" s="8" t="s">
        <v>3</v>
      </c>
      <c r="B24" s="8"/>
      <c r="C24" s="8"/>
      <c r="D24" s="8"/>
      <c r="E24" s="8" t="s">
        <v>12</v>
      </c>
      <c r="F24" s="8" t="s">
        <v>12</v>
      </c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 t="s">
        <v>12</v>
      </c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/>
    </row>
    <row r="25" spans="1:33" ht="14.25" thickBot="1" x14ac:dyDescent="0.2"/>
    <row r="26" spans="1:33" ht="15.75" thickTop="1" thickBot="1" x14ac:dyDescent="0.2">
      <c r="A26" s="10">
        <v>6</v>
      </c>
      <c r="B26" s="4" t="s">
        <v>4</v>
      </c>
      <c r="D26" s="23" t="s">
        <v>6</v>
      </c>
      <c r="E26" s="24"/>
      <c r="F26" s="24"/>
      <c r="G26" s="25">
        <f>K26+O26</f>
        <v>9</v>
      </c>
      <c r="H26" s="26" t="s">
        <v>0</v>
      </c>
      <c r="I26" s="27" t="s">
        <v>7</v>
      </c>
      <c r="J26" s="24"/>
      <c r="K26" s="25">
        <f>COUNTIF(B31:AE31,1)</f>
        <v>6</v>
      </c>
      <c r="L26" s="26" t="s">
        <v>0</v>
      </c>
      <c r="M26" s="27" t="s">
        <v>9</v>
      </c>
      <c r="N26" s="28"/>
      <c r="O26" s="25">
        <f>COUNTIF(B31:AE31,2)</f>
        <v>3</v>
      </c>
      <c r="P26" s="29" t="s">
        <v>0</v>
      </c>
      <c r="R26" s="23" t="s">
        <v>8</v>
      </c>
      <c r="S26" s="24"/>
      <c r="T26" s="24">
        <f>X26+AB26</f>
        <v>21</v>
      </c>
      <c r="U26" s="25" t="s">
        <v>0</v>
      </c>
      <c r="V26" s="35" t="s">
        <v>10</v>
      </c>
      <c r="W26" s="27"/>
      <c r="X26" s="24">
        <f>COUNTIF(B31:AE31,3)</f>
        <v>21</v>
      </c>
      <c r="Y26" s="25" t="s">
        <v>0</v>
      </c>
      <c r="Z26" s="35" t="s">
        <v>11</v>
      </c>
      <c r="AA26" s="27"/>
      <c r="AB26" s="28">
        <f>COUNTIF(B31:AE31,4)</f>
        <v>0</v>
      </c>
      <c r="AC26" s="30" t="s">
        <v>0</v>
      </c>
    </row>
    <row r="27" spans="1:33" ht="20.25" customHeight="1" x14ac:dyDescent="0.15">
      <c r="A27" s="9" t="s">
        <v>0</v>
      </c>
      <c r="B27" s="9">
        <v>1</v>
      </c>
      <c r="C27" s="39">
        <v>2</v>
      </c>
      <c r="D27" s="43">
        <v>3</v>
      </c>
      <c r="E27" s="43">
        <v>4</v>
      </c>
      <c r="F27" s="43">
        <v>5</v>
      </c>
      <c r="G27" s="9">
        <v>6</v>
      </c>
      <c r="H27" s="9">
        <v>7</v>
      </c>
      <c r="I27" s="9">
        <v>8</v>
      </c>
      <c r="J27" s="9">
        <v>9</v>
      </c>
      <c r="K27" s="9">
        <v>10</v>
      </c>
      <c r="L27" s="9">
        <v>11</v>
      </c>
      <c r="M27" s="9">
        <v>12</v>
      </c>
      <c r="N27" s="9">
        <v>13</v>
      </c>
      <c r="O27" s="9">
        <v>14</v>
      </c>
      <c r="P27" s="9">
        <v>15</v>
      </c>
      <c r="Q27" s="7">
        <v>16</v>
      </c>
      <c r="R27" s="9">
        <v>17</v>
      </c>
      <c r="S27" s="9">
        <v>18</v>
      </c>
      <c r="T27" s="9">
        <v>19</v>
      </c>
      <c r="U27" s="9">
        <v>20</v>
      </c>
      <c r="V27" s="9">
        <v>21</v>
      </c>
      <c r="W27" s="9">
        <v>22</v>
      </c>
      <c r="X27" s="9">
        <v>23</v>
      </c>
      <c r="Y27" s="9">
        <v>24</v>
      </c>
      <c r="Z27" s="9">
        <v>25</v>
      </c>
      <c r="AA27" s="9">
        <v>26</v>
      </c>
      <c r="AB27" s="9">
        <v>27</v>
      </c>
      <c r="AC27" s="9">
        <v>28</v>
      </c>
      <c r="AD27" s="7">
        <v>29</v>
      </c>
      <c r="AE27" s="7">
        <v>30</v>
      </c>
      <c r="AF27"/>
      <c r="AG27"/>
    </row>
    <row r="28" spans="1:33" ht="15" hidden="1" customHeight="1" x14ac:dyDescent="0.15">
      <c r="B28" s="3">
        <f>DATE($A$2,$A26,B27)</f>
        <v>43252</v>
      </c>
      <c r="C28" s="40">
        <f t="shared" ref="C28:AC28" si="11">DATE($A$2,$A26,C27)</f>
        <v>43253</v>
      </c>
      <c r="D28" s="40">
        <f t="shared" si="11"/>
        <v>43254</v>
      </c>
      <c r="E28" s="40">
        <f t="shared" si="11"/>
        <v>43255</v>
      </c>
      <c r="F28" s="40">
        <f t="shared" si="11"/>
        <v>43256</v>
      </c>
      <c r="G28" s="3">
        <f t="shared" si="11"/>
        <v>43257</v>
      </c>
      <c r="H28" s="3">
        <f t="shared" si="11"/>
        <v>43258</v>
      </c>
      <c r="I28" s="3">
        <f t="shared" si="11"/>
        <v>43259</v>
      </c>
      <c r="J28" s="3">
        <f t="shared" si="11"/>
        <v>43260</v>
      </c>
      <c r="K28" s="3">
        <f t="shared" si="11"/>
        <v>43261</v>
      </c>
      <c r="L28" s="3">
        <f t="shared" si="11"/>
        <v>43262</v>
      </c>
      <c r="M28" s="3">
        <f t="shared" si="11"/>
        <v>43263</v>
      </c>
      <c r="N28" s="3">
        <f t="shared" si="11"/>
        <v>43264</v>
      </c>
      <c r="O28" s="3">
        <f t="shared" si="11"/>
        <v>43265</v>
      </c>
      <c r="P28" s="3">
        <f t="shared" si="11"/>
        <v>43266</v>
      </c>
      <c r="Q28" s="3">
        <f t="shared" si="11"/>
        <v>43267</v>
      </c>
      <c r="R28" s="3">
        <f t="shared" si="11"/>
        <v>43268</v>
      </c>
      <c r="S28" s="3">
        <f t="shared" si="11"/>
        <v>43269</v>
      </c>
      <c r="T28" s="3">
        <f t="shared" si="11"/>
        <v>43270</v>
      </c>
      <c r="U28" s="3">
        <f t="shared" si="11"/>
        <v>43271</v>
      </c>
      <c r="V28" s="3">
        <f t="shared" si="11"/>
        <v>43272</v>
      </c>
      <c r="W28" s="3">
        <f t="shared" si="11"/>
        <v>43273</v>
      </c>
      <c r="X28" s="3">
        <f t="shared" si="11"/>
        <v>43274</v>
      </c>
      <c r="Y28" s="3">
        <f t="shared" si="11"/>
        <v>43275</v>
      </c>
      <c r="Z28" s="3">
        <f t="shared" si="11"/>
        <v>43276</v>
      </c>
      <c r="AA28" s="3">
        <f t="shared" si="11"/>
        <v>43277</v>
      </c>
      <c r="AB28" s="3">
        <f t="shared" si="11"/>
        <v>43278</v>
      </c>
      <c r="AC28" s="3">
        <f t="shared" si="11"/>
        <v>43279</v>
      </c>
      <c r="AD28" s="3">
        <f>DATE($A$2,$A26,AD27)</f>
        <v>43280</v>
      </c>
      <c r="AE28" s="3">
        <f t="shared" ref="AE28" si="12">DATE($A$2,$A26,AE27)</f>
        <v>43281</v>
      </c>
      <c r="AF28"/>
      <c r="AG28"/>
    </row>
    <row r="29" spans="1:33" ht="15" hidden="1" customHeight="1" x14ac:dyDescent="0.15">
      <c r="B29" s="1">
        <f>WEEKDAY(B28,2)</f>
        <v>5</v>
      </c>
      <c r="C29" s="41">
        <f t="shared" ref="C29:AE29" si="13">WEEKDAY(C28,2)</f>
        <v>6</v>
      </c>
      <c r="D29" s="41">
        <f t="shared" si="13"/>
        <v>7</v>
      </c>
      <c r="E29" s="41">
        <f t="shared" si="13"/>
        <v>1</v>
      </c>
      <c r="F29" s="41">
        <f t="shared" si="13"/>
        <v>2</v>
      </c>
      <c r="G29" s="1">
        <f t="shared" si="13"/>
        <v>3</v>
      </c>
      <c r="H29" s="1">
        <f t="shared" si="13"/>
        <v>4</v>
      </c>
      <c r="I29" s="1">
        <f t="shared" si="13"/>
        <v>5</v>
      </c>
      <c r="J29" s="1">
        <f t="shared" si="13"/>
        <v>6</v>
      </c>
      <c r="K29" s="1">
        <f t="shared" si="13"/>
        <v>7</v>
      </c>
      <c r="L29" s="1">
        <f t="shared" si="13"/>
        <v>1</v>
      </c>
      <c r="M29" s="1">
        <f t="shared" si="13"/>
        <v>2</v>
      </c>
      <c r="N29" s="1">
        <f t="shared" si="13"/>
        <v>3</v>
      </c>
      <c r="O29" s="1">
        <f t="shared" si="13"/>
        <v>4</v>
      </c>
      <c r="P29" s="1">
        <f t="shared" si="13"/>
        <v>5</v>
      </c>
      <c r="Q29" s="1">
        <f t="shared" si="13"/>
        <v>6</v>
      </c>
      <c r="R29" s="1">
        <f t="shared" si="13"/>
        <v>7</v>
      </c>
      <c r="S29" s="1">
        <f t="shared" si="13"/>
        <v>1</v>
      </c>
      <c r="T29" s="1">
        <f t="shared" si="13"/>
        <v>2</v>
      </c>
      <c r="U29" s="1">
        <f t="shared" si="13"/>
        <v>3</v>
      </c>
      <c r="V29" s="1">
        <f t="shared" si="13"/>
        <v>4</v>
      </c>
      <c r="W29" s="1">
        <f t="shared" si="13"/>
        <v>5</v>
      </c>
      <c r="X29" s="1">
        <f t="shared" si="13"/>
        <v>6</v>
      </c>
      <c r="Y29" s="1">
        <f t="shared" si="13"/>
        <v>7</v>
      </c>
      <c r="Z29" s="1">
        <f t="shared" si="13"/>
        <v>1</v>
      </c>
      <c r="AA29" s="1">
        <f t="shared" si="13"/>
        <v>2</v>
      </c>
      <c r="AB29" s="1">
        <f t="shared" si="13"/>
        <v>3</v>
      </c>
      <c r="AC29" s="1">
        <f t="shared" si="13"/>
        <v>4</v>
      </c>
      <c r="AD29" s="1">
        <f t="shared" si="13"/>
        <v>5</v>
      </c>
      <c r="AE29" s="1">
        <f t="shared" si="13"/>
        <v>6</v>
      </c>
      <c r="AF29"/>
      <c r="AG29"/>
    </row>
    <row r="30" spans="1:33" ht="22.5" customHeight="1" x14ac:dyDescent="0.15">
      <c r="A30" s="7" t="s">
        <v>1</v>
      </c>
      <c r="B30" s="9" t="str">
        <f>CHOOSE(WEEKDAY(B28),"日","月","火","水","木","金","土")</f>
        <v>金</v>
      </c>
      <c r="C30" s="43" t="str">
        <f>CHOOSE(WEEKDAY(C28),"日","月","火","水","木","金","土")</f>
        <v>土</v>
      </c>
      <c r="D30" s="43" t="str">
        <f t="shared" ref="D30:AE30" si="14">CHOOSE(WEEKDAY(D28),"日","月","火","水","木","金","土")</f>
        <v>日</v>
      </c>
      <c r="E30" s="43" t="str">
        <f t="shared" si="14"/>
        <v>月</v>
      </c>
      <c r="F30" s="43" t="str">
        <f t="shared" si="14"/>
        <v>火</v>
      </c>
      <c r="G30" s="9" t="str">
        <f t="shared" si="14"/>
        <v>水</v>
      </c>
      <c r="H30" s="9" t="str">
        <f t="shared" si="14"/>
        <v>木</v>
      </c>
      <c r="I30" s="9" t="str">
        <f t="shared" si="14"/>
        <v>金</v>
      </c>
      <c r="J30" s="9" t="str">
        <f t="shared" si="14"/>
        <v>土</v>
      </c>
      <c r="K30" s="9" t="str">
        <f t="shared" si="14"/>
        <v>日</v>
      </c>
      <c r="L30" s="9" t="str">
        <f t="shared" si="14"/>
        <v>月</v>
      </c>
      <c r="M30" s="9" t="str">
        <f t="shared" si="14"/>
        <v>火</v>
      </c>
      <c r="N30" s="9" t="str">
        <f t="shared" si="14"/>
        <v>水</v>
      </c>
      <c r="O30" s="9" t="str">
        <f t="shared" si="14"/>
        <v>木</v>
      </c>
      <c r="P30" s="9" t="str">
        <f t="shared" si="14"/>
        <v>金</v>
      </c>
      <c r="Q30" s="9" t="str">
        <f t="shared" si="14"/>
        <v>土</v>
      </c>
      <c r="R30" s="9" t="str">
        <f t="shared" si="14"/>
        <v>日</v>
      </c>
      <c r="S30" s="9" t="str">
        <f t="shared" si="14"/>
        <v>月</v>
      </c>
      <c r="T30" s="9" t="str">
        <f t="shared" si="14"/>
        <v>火</v>
      </c>
      <c r="U30" s="9" t="str">
        <f t="shared" si="14"/>
        <v>水</v>
      </c>
      <c r="V30" s="9" t="str">
        <f t="shared" si="14"/>
        <v>木</v>
      </c>
      <c r="W30" s="9" t="str">
        <f t="shared" si="14"/>
        <v>金</v>
      </c>
      <c r="X30" s="9" t="str">
        <f t="shared" si="14"/>
        <v>土</v>
      </c>
      <c r="Y30" s="9" t="str">
        <f t="shared" si="14"/>
        <v>日</v>
      </c>
      <c r="Z30" s="9" t="str">
        <f t="shared" si="14"/>
        <v>月</v>
      </c>
      <c r="AA30" s="9" t="str">
        <f t="shared" si="14"/>
        <v>火</v>
      </c>
      <c r="AB30" s="9" t="str">
        <f t="shared" si="14"/>
        <v>水</v>
      </c>
      <c r="AC30" s="9" t="str">
        <f t="shared" si="14"/>
        <v>木</v>
      </c>
      <c r="AD30" s="9" t="str">
        <f t="shared" si="14"/>
        <v>金</v>
      </c>
      <c r="AE30" s="9" t="str">
        <f t="shared" si="14"/>
        <v>土</v>
      </c>
      <c r="AF30"/>
      <c r="AG30"/>
    </row>
    <row r="31" spans="1:33" ht="27" customHeight="1" x14ac:dyDescent="0.15">
      <c r="A31" s="8" t="s">
        <v>2</v>
      </c>
      <c r="B31" s="9">
        <v>3</v>
      </c>
      <c r="C31" s="43">
        <v>1</v>
      </c>
      <c r="D31" s="43">
        <v>2</v>
      </c>
      <c r="E31" s="43">
        <v>3</v>
      </c>
      <c r="F31" s="43">
        <v>3</v>
      </c>
      <c r="G31" s="9">
        <v>3</v>
      </c>
      <c r="H31" s="9">
        <v>3</v>
      </c>
      <c r="I31" s="9">
        <v>3</v>
      </c>
      <c r="J31" s="9">
        <v>1</v>
      </c>
      <c r="K31" s="9">
        <v>1</v>
      </c>
      <c r="L31" s="9">
        <v>3</v>
      </c>
      <c r="M31" s="9">
        <v>3</v>
      </c>
      <c r="N31" s="9">
        <v>3</v>
      </c>
      <c r="O31" s="9">
        <v>3</v>
      </c>
      <c r="P31" s="9">
        <v>3</v>
      </c>
      <c r="Q31" s="9">
        <v>1</v>
      </c>
      <c r="R31" s="9">
        <v>2</v>
      </c>
      <c r="S31" s="9">
        <v>3</v>
      </c>
      <c r="T31" s="9">
        <v>3</v>
      </c>
      <c r="U31" s="9">
        <v>3</v>
      </c>
      <c r="V31" s="9">
        <v>3</v>
      </c>
      <c r="W31" s="9">
        <v>3</v>
      </c>
      <c r="X31" s="9">
        <v>1</v>
      </c>
      <c r="Y31" s="9">
        <v>2</v>
      </c>
      <c r="Z31" s="9">
        <v>3</v>
      </c>
      <c r="AA31" s="9">
        <v>3</v>
      </c>
      <c r="AB31" s="9">
        <v>3</v>
      </c>
      <c r="AC31" s="9">
        <v>3</v>
      </c>
      <c r="AD31" s="9">
        <v>3</v>
      </c>
      <c r="AE31" s="9">
        <v>1</v>
      </c>
      <c r="AF31"/>
      <c r="AG31"/>
    </row>
    <row r="32" spans="1:33" ht="27" customHeight="1" x14ac:dyDescent="0.15">
      <c r="A32" s="8" t="s">
        <v>25</v>
      </c>
      <c r="B32" s="9" t="str">
        <f t="shared" ref="B32:AE32" si="15">IF(B31=4,"○",IF(B31=2,"○",""))</f>
        <v/>
      </c>
      <c r="C32" s="43" t="str">
        <f t="shared" si="15"/>
        <v/>
      </c>
      <c r="D32" s="43" t="str">
        <f t="shared" si="15"/>
        <v>○</v>
      </c>
      <c r="E32" s="43" t="str">
        <f t="shared" si="15"/>
        <v/>
      </c>
      <c r="F32" s="43" t="str">
        <f t="shared" si="15"/>
        <v/>
      </c>
      <c r="G32" s="9" t="str">
        <f t="shared" si="15"/>
        <v/>
      </c>
      <c r="H32" s="9" t="str">
        <f t="shared" si="15"/>
        <v/>
      </c>
      <c r="I32" s="9" t="str">
        <f t="shared" si="15"/>
        <v/>
      </c>
      <c r="J32" s="9" t="str">
        <f t="shared" si="15"/>
        <v/>
      </c>
      <c r="K32" s="9" t="str">
        <f t="shared" si="15"/>
        <v/>
      </c>
      <c r="L32" s="9" t="str">
        <f t="shared" si="15"/>
        <v/>
      </c>
      <c r="M32" s="9" t="str">
        <f t="shared" si="15"/>
        <v/>
      </c>
      <c r="N32" s="9" t="str">
        <f t="shared" si="15"/>
        <v/>
      </c>
      <c r="O32" s="9" t="str">
        <f t="shared" si="15"/>
        <v/>
      </c>
      <c r="P32" s="9" t="str">
        <f t="shared" si="15"/>
        <v/>
      </c>
      <c r="Q32" s="9" t="str">
        <f t="shared" si="15"/>
        <v/>
      </c>
      <c r="R32" s="9" t="str">
        <f t="shared" si="15"/>
        <v>○</v>
      </c>
      <c r="S32" s="9" t="str">
        <f t="shared" si="15"/>
        <v/>
      </c>
      <c r="T32" s="9" t="str">
        <f t="shared" si="15"/>
        <v/>
      </c>
      <c r="U32" s="9" t="str">
        <f t="shared" si="15"/>
        <v/>
      </c>
      <c r="V32" s="9" t="str">
        <f t="shared" si="15"/>
        <v/>
      </c>
      <c r="W32" s="9" t="str">
        <f t="shared" si="15"/>
        <v/>
      </c>
      <c r="X32" s="9" t="str">
        <f t="shared" si="15"/>
        <v/>
      </c>
      <c r="Y32" s="9" t="str">
        <f t="shared" si="15"/>
        <v>○</v>
      </c>
      <c r="Z32" s="9" t="str">
        <f t="shared" si="15"/>
        <v/>
      </c>
      <c r="AA32" s="9" t="str">
        <f t="shared" si="15"/>
        <v/>
      </c>
      <c r="AB32" s="9" t="str">
        <f t="shared" si="15"/>
        <v/>
      </c>
      <c r="AC32" s="9" t="str">
        <f t="shared" si="15"/>
        <v/>
      </c>
      <c r="AD32" s="9" t="str">
        <f t="shared" si="15"/>
        <v/>
      </c>
      <c r="AE32" s="9" t="str">
        <f t="shared" si="15"/>
        <v/>
      </c>
      <c r="AF32"/>
      <c r="AG32"/>
    </row>
    <row r="33" spans="1:33" ht="68.25" customHeight="1" x14ac:dyDescent="0.15">
      <c r="A33" s="8" t="s">
        <v>3</v>
      </c>
      <c r="B33" s="11"/>
      <c r="C33" s="45"/>
      <c r="D33" s="8" t="s">
        <v>12</v>
      </c>
      <c r="E33" s="45"/>
      <c r="F33" s="45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8" t="s">
        <v>12</v>
      </c>
      <c r="S33" s="11"/>
      <c r="T33" s="11"/>
      <c r="U33" s="11"/>
      <c r="V33" s="11"/>
      <c r="W33" s="11"/>
      <c r="X33" s="11"/>
      <c r="Y33" s="8" t="s">
        <v>12</v>
      </c>
      <c r="Z33" s="11"/>
      <c r="AA33" s="11"/>
      <c r="AB33" s="44"/>
      <c r="AC33" s="44"/>
      <c r="AD33" s="11"/>
      <c r="AE33" s="11"/>
      <c r="AF33"/>
      <c r="AG33"/>
    </row>
    <row r="34" spans="1:33" ht="14.25" thickBot="1" x14ac:dyDescent="0.2"/>
    <row r="35" spans="1:33" ht="15.75" thickTop="1" thickBot="1" x14ac:dyDescent="0.2">
      <c r="A35" s="10">
        <v>7</v>
      </c>
      <c r="B35" s="4" t="s">
        <v>4</v>
      </c>
      <c r="D35" s="23" t="s">
        <v>6</v>
      </c>
      <c r="E35" s="24"/>
      <c r="F35" s="24"/>
      <c r="G35" s="25">
        <f>K35+O35</f>
        <v>10</v>
      </c>
      <c r="H35" s="26" t="s">
        <v>0</v>
      </c>
      <c r="I35" s="27" t="s">
        <v>7</v>
      </c>
      <c r="J35" s="24"/>
      <c r="K35" s="25">
        <f>COUNTIF(B40:AF40,1)</f>
        <v>4</v>
      </c>
      <c r="L35" s="26" t="s">
        <v>0</v>
      </c>
      <c r="M35" s="27" t="s">
        <v>9</v>
      </c>
      <c r="N35" s="28"/>
      <c r="O35" s="25">
        <f>COUNTIF(B40:AF40,2)</f>
        <v>6</v>
      </c>
      <c r="P35" s="29" t="s">
        <v>0</v>
      </c>
      <c r="R35" s="23" t="s">
        <v>8</v>
      </c>
      <c r="S35" s="24"/>
      <c r="T35" s="24">
        <f>X35+AB35</f>
        <v>21</v>
      </c>
      <c r="U35" s="25" t="s">
        <v>0</v>
      </c>
      <c r="V35" s="35" t="s">
        <v>10</v>
      </c>
      <c r="W35" s="27"/>
      <c r="X35" s="24">
        <f>COUNTIF(B40:AF40,3)</f>
        <v>21</v>
      </c>
      <c r="Y35" s="25" t="s">
        <v>0</v>
      </c>
      <c r="Z35" s="35" t="s">
        <v>11</v>
      </c>
      <c r="AA35" s="27"/>
      <c r="AB35" s="28">
        <f>COUNTIF(B40:AF40,4)</f>
        <v>0</v>
      </c>
      <c r="AC35" s="30" t="s">
        <v>0</v>
      </c>
    </row>
    <row r="36" spans="1:33" ht="20.25" customHeight="1" x14ac:dyDescent="0.15">
      <c r="A36" s="9" t="s">
        <v>0</v>
      </c>
      <c r="B36" s="9">
        <v>1</v>
      </c>
      <c r="C36" s="7">
        <v>2</v>
      </c>
      <c r="D36" s="9">
        <v>3</v>
      </c>
      <c r="E36" s="9">
        <v>4</v>
      </c>
      <c r="F36" s="9">
        <v>5</v>
      </c>
      <c r="G36" s="9">
        <v>6</v>
      </c>
      <c r="H36" s="9">
        <v>7</v>
      </c>
      <c r="I36" s="9">
        <v>8</v>
      </c>
      <c r="J36" s="9">
        <v>9</v>
      </c>
      <c r="K36" s="9">
        <v>10</v>
      </c>
      <c r="L36" s="9">
        <v>11</v>
      </c>
      <c r="M36" s="9">
        <v>12</v>
      </c>
      <c r="N36" s="9">
        <v>13</v>
      </c>
      <c r="O36" s="9">
        <v>14</v>
      </c>
      <c r="P36" s="9">
        <v>15</v>
      </c>
      <c r="Q36" s="7">
        <v>16</v>
      </c>
      <c r="R36" s="9">
        <v>17</v>
      </c>
      <c r="S36" s="9">
        <v>18</v>
      </c>
      <c r="T36" s="9">
        <v>19</v>
      </c>
      <c r="U36" s="9">
        <v>20</v>
      </c>
      <c r="V36" s="9">
        <v>21</v>
      </c>
      <c r="W36" s="9">
        <v>22</v>
      </c>
      <c r="X36" s="9">
        <v>23</v>
      </c>
      <c r="Y36" s="9">
        <v>24</v>
      </c>
      <c r="Z36" s="9">
        <v>25</v>
      </c>
      <c r="AA36" s="9">
        <v>26</v>
      </c>
      <c r="AB36" s="9">
        <v>27</v>
      </c>
      <c r="AC36" s="9">
        <v>28</v>
      </c>
      <c r="AD36" s="7">
        <v>29</v>
      </c>
      <c r="AE36" s="7">
        <v>30</v>
      </c>
      <c r="AF36" s="7">
        <v>31</v>
      </c>
      <c r="AG36"/>
    </row>
    <row r="37" spans="1:33" ht="15" hidden="1" customHeight="1" x14ac:dyDescent="0.15">
      <c r="B37" s="3">
        <f>DATE($A$2,$A35,B36)</f>
        <v>43282</v>
      </c>
      <c r="C37" s="3">
        <f t="shared" ref="C37:AC37" si="16">DATE($A$2,$A35,C36)</f>
        <v>43283</v>
      </c>
      <c r="D37" s="3">
        <f t="shared" si="16"/>
        <v>43284</v>
      </c>
      <c r="E37" s="3">
        <f t="shared" si="16"/>
        <v>43285</v>
      </c>
      <c r="F37" s="3">
        <f t="shared" si="16"/>
        <v>43286</v>
      </c>
      <c r="G37" s="3">
        <f t="shared" si="16"/>
        <v>43287</v>
      </c>
      <c r="H37" s="3">
        <f t="shared" si="16"/>
        <v>43288</v>
      </c>
      <c r="I37" s="3">
        <f t="shared" si="16"/>
        <v>43289</v>
      </c>
      <c r="J37" s="3">
        <f t="shared" si="16"/>
        <v>43290</v>
      </c>
      <c r="K37" s="3">
        <f t="shared" si="16"/>
        <v>43291</v>
      </c>
      <c r="L37" s="3">
        <f t="shared" si="16"/>
        <v>43292</v>
      </c>
      <c r="M37" s="3">
        <f t="shared" si="16"/>
        <v>43293</v>
      </c>
      <c r="N37" s="3">
        <f t="shared" si="16"/>
        <v>43294</v>
      </c>
      <c r="O37" s="3">
        <f t="shared" si="16"/>
        <v>43295</v>
      </c>
      <c r="P37" s="3">
        <f t="shared" si="16"/>
        <v>43296</v>
      </c>
      <c r="Q37" s="3">
        <f t="shared" si="16"/>
        <v>43297</v>
      </c>
      <c r="R37" s="3">
        <f t="shared" si="16"/>
        <v>43298</v>
      </c>
      <c r="S37" s="3">
        <f t="shared" si="16"/>
        <v>43299</v>
      </c>
      <c r="T37" s="3">
        <f t="shared" si="16"/>
        <v>43300</v>
      </c>
      <c r="U37" s="3">
        <f t="shared" si="16"/>
        <v>43301</v>
      </c>
      <c r="V37" s="3">
        <f t="shared" si="16"/>
        <v>43302</v>
      </c>
      <c r="W37" s="3">
        <f t="shared" si="16"/>
        <v>43303</v>
      </c>
      <c r="X37" s="3">
        <f t="shared" si="16"/>
        <v>43304</v>
      </c>
      <c r="Y37" s="3">
        <f t="shared" si="16"/>
        <v>43305</v>
      </c>
      <c r="Z37" s="3">
        <f t="shared" si="16"/>
        <v>43306</v>
      </c>
      <c r="AA37" s="3">
        <f t="shared" si="16"/>
        <v>43307</v>
      </c>
      <c r="AB37" s="3">
        <f t="shared" si="16"/>
        <v>43308</v>
      </c>
      <c r="AC37" s="3">
        <f t="shared" si="16"/>
        <v>43309</v>
      </c>
      <c r="AD37" s="3">
        <f>DATE($A$2,$A35,AD36)</f>
        <v>43310</v>
      </c>
      <c r="AE37" s="3">
        <f t="shared" ref="AE37:AF37" si="17">DATE($A$2,$A35,AE36)</f>
        <v>43311</v>
      </c>
      <c r="AF37" s="3">
        <f t="shared" si="17"/>
        <v>43312</v>
      </c>
      <c r="AG37"/>
    </row>
    <row r="38" spans="1:33" ht="15" hidden="1" customHeight="1" x14ac:dyDescent="0.15">
      <c r="B38" s="1">
        <f>WEEKDAY(B37,2)</f>
        <v>7</v>
      </c>
      <c r="C38" s="1">
        <f t="shared" ref="C38:AF38" si="18">WEEKDAY(C37,2)</f>
        <v>1</v>
      </c>
      <c r="D38" s="1">
        <f t="shared" si="18"/>
        <v>2</v>
      </c>
      <c r="E38" s="1">
        <f t="shared" si="18"/>
        <v>3</v>
      </c>
      <c r="F38" s="1">
        <f t="shared" si="18"/>
        <v>4</v>
      </c>
      <c r="G38" s="1">
        <f t="shared" si="18"/>
        <v>5</v>
      </c>
      <c r="H38" s="1">
        <f t="shared" si="18"/>
        <v>6</v>
      </c>
      <c r="I38" s="1">
        <f t="shared" si="18"/>
        <v>7</v>
      </c>
      <c r="J38" s="1">
        <f t="shared" si="18"/>
        <v>1</v>
      </c>
      <c r="K38" s="1">
        <f t="shared" si="18"/>
        <v>2</v>
      </c>
      <c r="L38" s="1">
        <f t="shared" si="18"/>
        <v>3</v>
      </c>
      <c r="M38" s="1">
        <f t="shared" si="18"/>
        <v>4</v>
      </c>
      <c r="N38" s="1">
        <f t="shared" si="18"/>
        <v>5</v>
      </c>
      <c r="O38" s="1">
        <f t="shared" si="18"/>
        <v>6</v>
      </c>
      <c r="P38" s="1">
        <f t="shared" si="18"/>
        <v>7</v>
      </c>
      <c r="Q38" s="1">
        <f t="shared" si="18"/>
        <v>1</v>
      </c>
      <c r="R38" s="1">
        <f t="shared" si="18"/>
        <v>2</v>
      </c>
      <c r="S38" s="1">
        <f t="shared" si="18"/>
        <v>3</v>
      </c>
      <c r="T38" s="1">
        <f t="shared" si="18"/>
        <v>4</v>
      </c>
      <c r="U38" s="1">
        <f t="shared" si="18"/>
        <v>5</v>
      </c>
      <c r="V38" s="1">
        <f t="shared" si="18"/>
        <v>6</v>
      </c>
      <c r="W38" s="1">
        <f t="shared" si="18"/>
        <v>7</v>
      </c>
      <c r="X38" s="1">
        <f t="shared" si="18"/>
        <v>1</v>
      </c>
      <c r="Y38" s="1">
        <f t="shared" si="18"/>
        <v>2</v>
      </c>
      <c r="Z38" s="1">
        <f t="shared" si="18"/>
        <v>3</v>
      </c>
      <c r="AA38" s="1">
        <f t="shared" si="18"/>
        <v>4</v>
      </c>
      <c r="AB38" s="1">
        <f t="shared" si="18"/>
        <v>5</v>
      </c>
      <c r="AC38" s="1">
        <f t="shared" si="18"/>
        <v>6</v>
      </c>
      <c r="AD38" s="1">
        <f t="shared" si="18"/>
        <v>7</v>
      </c>
      <c r="AE38" s="1">
        <f t="shared" si="18"/>
        <v>1</v>
      </c>
      <c r="AF38" s="1">
        <f t="shared" si="18"/>
        <v>2</v>
      </c>
      <c r="AG38"/>
    </row>
    <row r="39" spans="1:33" ht="22.5" customHeight="1" x14ac:dyDescent="0.15">
      <c r="A39" s="7" t="s">
        <v>1</v>
      </c>
      <c r="B39" s="9" t="str">
        <f>CHOOSE(WEEKDAY(B37),"日","月","火","水","木","金","土")</f>
        <v>日</v>
      </c>
      <c r="C39" s="9" t="str">
        <f>CHOOSE(WEEKDAY(C37),"日","月","火","水","木","金","土")</f>
        <v>月</v>
      </c>
      <c r="D39" s="9" t="str">
        <f t="shared" ref="D39:AF39" si="19">CHOOSE(WEEKDAY(D37),"日","月","火","水","木","金","土")</f>
        <v>火</v>
      </c>
      <c r="E39" s="9" t="str">
        <f t="shared" si="19"/>
        <v>水</v>
      </c>
      <c r="F39" s="9" t="str">
        <f t="shared" si="19"/>
        <v>木</v>
      </c>
      <c r="G39" s="9" t="str">
        <f t="shared" si="19"/>
        <v>金</v>
      </c>
      <c r="H39" s="9" t="str">
        <f t="shared" si="19"/>
        <v>土</v>
      </c>
      <c r="I39" s="9" t="str">
        <f t="shared" si="19"/>
        <v>日</v>
      </c>
      <c r="J39" s="9" t="str">
        <f t="shared" si="19"/>
        <v>月</v>
      </c>
      <c r="K39" s="9" t="str">
        <f t="shared" si="19"/>
        <v>火</v>
      </c>
      <c r="L39" s="9" t="str">
        <f t="shared" si="19"/>
        <v>水</v>
      </c>
      <c r="M39" s="9" t="str">
        <f t="shared" si="19"/>
        <v>木</v>
      </c>
      <c r="N39" s="9" t="str">
        <f t="shared" si="19"/>
        <v>金</v>
      </c>
      <c r="O39" s="9" t="str">
        <f t="shared" si="19"/>
        <v>土</v>
      </c>
      <c r="P39" s="9" t="str">
        <f t="shared" si="19"/>
        <v>日</v>
      </c>
      <c r="Q39" s="9" t="str">
        <f t="shared" si="19"/>
        <v>月</v>
      </c>
      <c r="R39" s="9" t="str">
        <f t="shared" si="19"/>
        <v>火</v>
      </c>
      <c r="S39" s="9" t="str">
        <f t="shared" si="19"/>
        <v>水</v>
      </c>
      <c r="T39" s="9" t="str">
        <f t="shared" si="19"/>
        <v>木</v>
      </c>
      <c r="U39" s="9" t="str">
        <f t="shared" si="19"/>
        <v>金</v>
      </c>
      <c r="V39" s="9" t="str">
        <f t="shared" si="19"/>
        <v>土</v>
      </c>
      <c r="W39" s="9" t="str">
        <f t="shared" si="19"/>
        <v>日</v>
      </c>
      <c r="X39" s="9" t="str">
        <f t="shared" si="19"/>
        <v>月</v>
      </c>
      <c r="Y39" s="9" t="str">
        <f t="shared" si="19"/>
        <v>火</v>
      </c>
      <c r="Z39" s="9" t="str">
        <f t="shared" si="19"/>
        <v>水</v>
      </c>
      <c r="AA39" s="9" t="str">
        <f t="shared" si="19"/>
        <v>木</v>
      </c>
      <c r="AB39" s="9" t="str">
        <f t="shared" si="19"/>
        <v>金</v>
      </c>
      <c r="AC39" s="9" t="str">
        <f t="shared" si="19"/>
        <v>土</v>
      </c>
      <c r="AD39" s="9" t="str">
        <f t="shared" si="19"/>
        <v>日</v>
      </c>
      <c r="AE39" s="9" t="str">
        <f t="shared" si="19"/>
        <v>月</v>
      </c>
      <c r="AF39" s="9" t="str">
        <f t="shared" si="19"/>
        <v>火</v>
      </c>
      <c r="AG39"/>
    </row>
    <row r="40" spans="1:33" ht="27" customHeight="1" x14ac:dyDescent="0.15">
      <c r="A40" s="8" t="s">
        <v>2</v>
      </c>
      <c r="B40" s="9">
        <v>2</v>
      </c>
      <c r="C40" s="9">
        <v>3</v>
      </c>
      <c r="D40" s="9">
        <v>3</v>
      </c>
      <c r="E40" s="9">
        <v>3</v>
      </c>
      <c r="F40" s="9">
        <v>3</v>
      </c>
      <c r="G40" s="9">
        <v>3</v>
      </c>
      <c r="H40" s="9">
        <v>1</v>
      </c>
      <c r="I40" s="9">
        <v>2</v>
      </c>
      <c r="J40" s="9">
        <v>3</v>
      </c>
      <c r="K40" s="9">
        <v>3</v>
      </c>
      <c r="L40" s="9">
        <v>3</v>
      </c>
      <c r="M40" s="9">
        <v>3</v>
      </c>
      <c r="N40" s="9">
        <v>3</v>
      </c>
      <c r="O40" s="9">
        <v>1</v>
      </c>
      <c r="P40" s="9">
        <v>1</v>
      </c>
      <c r="Q40" s="9">
        <v>2</v>
      </c>
      <c r="R40" s="9">
        <v>3</v>
      </c>
      <c r="S40" s="9">
        <v>3</v>
      </c>
      <c r="T40" s="9">
        <v>3</v>
      </c>
      <c r="U40" s="9">
        <v>3</v>
      </c>
      <c r="V40" s="9">
        <v>2</v>
      </c>
      <c r="W40" s="9">
        <v>1</v>
      </c>
      <c r="X40" s="9">
        <v>3</v>
      </c>
      <c r="Y40" s="9">
        <v>3</v>
      </c>
      <c r="Z40" s="9">
        <v>3</v>
      </c>
      <c r="AA40" s="9">
        <v>3</v>
      </c>
      <c r="AB40" s="9">
        <v>3</v>
      </c>
      <c r="AC40" s="9">
        <v>2</v>
      </c>
      <c r="AD40" s="9">
        <v>2</v>
      </c>
      <c r="AE40" s="9">
        <v>3</v>
      </c>
      <c r="AF40" s="9">
        <v>3</v>
      </c>
      <c r="AG40"/>
    </row>
    <row r="41" spans="1:33" ht="27" customHeight="1" x14ac:dyDescent="0.15">
      <c r="A41" s="8" t="s">
        <v>25</v>
      </c>
      <c r="B41" s="9" t="str">
        <f t="shared" ref="B41:AF41" si="20">IF(B40=4,"○",IF(B40=2,"○",""))</f>
        <v>○</v>
      </c>
      <c r="C41" s="9" t="str">
        <f t="shared" si="20"/>
        <v/>
      </c>
      <c r="D41" s="9" t="str">
        <f t="shared" si="20"/>
        <v/>
      </c>
      <c r="E41" s="9" t="str">
        <f t="shared" si="20"/>
        <v/>
      </c>
      <c r="F41" s="9" t="str">
        <f t="shared" si="20"/>
        <v/>
      </c>
      <c r="G41" s="9" t="str">
        <f t="shared" si="20"/>
        <v/>
      </c>
      <c r="H41" s="9" t="str">
        <f t="shared" si="20"/>
        <v/>
      </c>
      <c r="I41" s="9" t="str">
        <f t="shared" si="20"/>
        <v>○</v>
      </c>
      <c r="J41" s="9" t="str">
        <f t="shared" si="20"/>
        <v/>
      </c>
      <c r="K41" s="9" t="str">
        <f t="shared" si="20"/>
        <v/>
      </c>
      <c r="L41" s="9" t="str">
        <f t="shared" si="20"/>
        <v/>
      </c>
      <c r="M41" s="9" t="str">
        <f t="shared" si="20"/>
        <v/>
      </c>
      <c r="N41" s="9" t="str">
        <f t="shared" si="20"/>
        <v/>
      </c>
      <c r="O41" s="9" t="str">
        <f t="shared" si="20"/>
        <v/>
      </c>
      <c r="P41" s="9" t="str">
        <f t="shared" si="20"/>
        <v/>
      </c>
      <c r="Q41" s="9" t="str">
        <f t="shared" si="20"/>
        <v>○</v>
      </c>
      <c r="R41" s="9" t="str">
        <f t="shared" si="20"/>
        <v/>
      </c>
      <c r="S41" s="9" t="str">
        <f t="shared" si="20"/>
        <v/>
      </c>
      <c r="T41" s="9" t="str">
        <f t="shared" si="20"/>
        <v/>
      </c>
      <c r="U41" s="9" t="str">
        <f t="shared" si="20"/>
        <v/>
      </c>
      <c r="V41" s="9" t="str">
        <f t="shared" si="20"/>
        <v>○</v>
      </c>
      <c r="W41" s="9" t="str">
        <f t="shared" si="20"/>
        <v/>
      </c>
      <c r="X41" s="9" t="str">
        <f t="shared" si="20"/>
        <v/>
      </c>
      <c r="Y41" s="9" t="str">
        <f t="shared" si="20"/>
        <v/>
      </c>
      <c r="Z41" s="9" t="str">
        <f t="shared" si="20"/>
        <v/>
      </c>
      <c r="AA41" s="9" t="str">
        <f t="shared" si="20"/>
        <v/>
      </c>
      <c r="AB41" s="9" t="str">
        <f t="shared" si="20"/>
        <v/>
      </c>
      <c r="AC41" s="9" t="str">
        <f t="shared" si="20"/>
        <v>○</v>
      </c>
      <c r="AD41" s="9" t="str">
        <f t="shared" si="20"/>
        <v>○</v>
      </c>
      <c r="AE41" s="9" t="str">
        <f t="shared" si="20"/>
        <v/>
      </c>
      <c r="AF41" s="9" t="str">
        <f t="shared" si="20"/>
        <v/>
      </c>
      <c r="AG41"/>
    </row>
    <row r="42" spans="1:33" ht="68.25" customHeight="1" x14ac:dyDescent="0.15">
      <c r="A42" s="8" t="s">
        <v>3</v>
      </c>
      <c r="B42" s="11" t="s">
        <v>12</v>
      </c>
      <c r="C42" s="11"/>
      <c r="D42" s="11"/>
      <c r="E42" s="11"/>
      <c r="F42" s="11"/>
      <c r="G42" s="11"/>
      <c r="H42" s="11"/>
      <c r="I42" s="11" t="s">
        <v>12</v>
      </c>
      <c r="J42" s="11"/>
      <c r="K42" s="11"/>
      <c r="L42" s="11"/>
      <c r="M42" s="11"/>
      <c r="N42" s="11"/>
      <c r="O42" s="11"/>
      <c r="P42" s="11"/>
      <c r="Q42" s="11" t="s">
        <v>12</v>
      </c>
      <c r="R42" s="11"/>
      <c r="S42" s="11"/>
      <c r="T42" s="11"/>
      <c r="U42" s="11"/>
      <c r="V42" s="11" t="s">
        <v>12</v>
      </c>
      <c r="W42" s="11"/>
      <c r="X42" s="11"/>
      <c r="Y42" s="11"/>
      <c r="Z42" s="11"/>
      <c r="AA42" s="11"/>
      <c r="AB42" s="11"/>
      <c r="AC42" s="11" t="s">
        <v>12</v>
      </c>
      <c r="AD42" s="11" t="s">
        <v>12</v>
      </c>
      <c r="AE42" s="11"/>
      <c r="AF42" s="11"/>
      <c r="AG42"/>
    </row>
    <row r="43" spans="1:33" ht="14.25" thickBot="1" x14ac:dyDescent="0.2"/>
    <row r="44" spans="1:33" ht="15.75" thickTop="1" thickBot="1" x14ac:dyDescent="0.2">
      <c r="A44" s="10">
        <v>8</v>
      </c>
      <c r="B44" s="4" t="s">
        <v>4</v>
      </c>
      <c r="D44" s="23" t="s">
        <v>6</v>
      </c>
      <c r="E44" s="24"/>
      <c r="F44" s="24"/>
      <c r="G44" s="25">
        <f>K44+O44</f>
        <v>11</v>
      </c>
      <c r="H44" s="26" t="s">
        <v>0</v>
      </c>
      <c r="I44" s="27" t="s">
        <v>7</v>
      </c>
      <c r="J44" s="24"/>
      <c r="K44" s="25">
        <f>COUNTIF(B49:AF49,1)</f>
        <v>4</v>
      </c>
      <c r="L44" s="26" t="s">
        <v>0</v>
      </c>
      <c r="M44" s="27" t="s">
        <v>9</v>
      </c>
      <c r="N44" s="28"/>
      <c r="O44" s="25">
        <f>COUNTIF(B49:AF49,2)</f>
        <v>7</v>
      </c>
      <c r="P44" s="29" t="s">
        <v>0</v>
      </c>
      <c r="R44" s="34" t="s">
        <v>8</v>
      </c>
      <c r="S44" s="24"/>
      <c r="T44" s="25">
        <f>X44+AB44</f>
        <v>20</v>
      </c>
      <c r="U44" s="26" t="s">
        <v>0</v>
      </c>
      <c r="V44" s="27" t="s">
        <v>10</v>
      </c>
      <c r="W44" s="24"/>
      <c r="X44" s="25">
        <f>COUNTIF(B49:AF49,3)</f>
        <v>20</v>
      </c>
      <c r="Y44" s="26" t="s">
        <v>0</v>
      </c>
      <c r="Z44" s="27" t="s">
        <v>11</v>
      </c>
      <c r="AA44" s="24"/>
      <c r="AB44" s="25">
        <f>COUNTIF(B49:AF49,4)</f>
        <v>0</v>
      </c>
      <c r="AC44" s="29" t="s">
        <v>0</v>
      </c>
    </row>
    <row r="45" spans="1:33" ht="20.25" customHeight="1" x14ac:dyDescent="0.15">
      <c r="A45" s="9" t="s">
        <v>0</v>
      </c>
      <c r="B45" s="9">
        <v>1</v>
      </c>
      <c r="C45" s="7">
        <v>2</v>
      </c>
      <c r="D45" s="9">
        <v>3</v>
      </c>
      <c r="E45" s="9">
        <v>4</v>
      </c>
      <c r="F45" s="9">
        <v>5</v>
      </c>
      <c r="G45" s="9">
        <v>6</v>
      </c>
      <c r="H45" s="9">
        <v>7</v>
      </c>
      <c r="I45" s="9">
        <v>8</v>
      </c>
      <c r="J45" s="9">
        <v>9</v>
      </c>
      <c r="K45" s="9">
        <v>10</v>
      </c>
      <c r="L45" s="9">
        <v>11</v>
      </c>
      <c r="M45" s="9">
        <v>12</v>
      </c>
      <c r="N45" s="9">
        <v>13</v>
      </c>
      <c r="O45" s="9">
        <v>14</v>
      </c>
      <c r="P45" s="9">
        <v>15</v>
      </c>
      <c r="Q45" s="7">
        <v>16</v>
      </c>
      <c r="R45" s="9">
        <v>17</v>
      </c>
      <c r="S45" s="9">
        <v>18</v>
      </c>
      <c r="T45" s="9">
        <v>19</v>
      </c>
      <c r="U45" s="9">
        <v>20</v>
      </c>
      <c r="V45" s="9">
        <v>21</v>
      </c>
      <c r="W45" s="9">
        <v>22</v>
      </c>
      <c r="X45" s="9">
        <v>23</v>
      </c>
      <c r="Y45" s="9">
        <v>24</v>
      </c>
      <c r="Z45" s="9">
        <v>25</v>
      </c>
      <c r="AA45" s="9">
        <v>26</v>
      </c>
      <c r="AB45" s="9">
        <v>27</v>
      </c>
      <c r="AC45" s="9">
        <v>28</v>
      </c>
      <c r="AD45" s="7">
        <v>29</v>
      </c>
      <c r="AE45" s="7">
        <v>30</v>
      </c>
      <c r="AF45" s="7">
        <v>31</v>
      </c>
      <c r="AG45"/>
    </row>
    <row r="46" spans="1:33" ht="15" hidden="1" customHeight="1" x14ac:dyDescent="0.15">
      <c r="B46" s="3">
        <f>DATE($A$2,$A44,B45)</f>
        <v>43313</v>
      </c>
      <c r="C46" s="3">
        <f t="shared" ref="C46:AC46" si="21">DATE($A$2,$A44,C45)</f>
        <v>43314</v>
      </c>
      <c r="D46" s="3">
        <f t="shared" si="21"/>
        <v>43315</v>
      </c>
      <c r="E46" s="3">
        <f t="shared" si="21"/>
        <v>43316</v>
      </c>
      <c r="F46" s="3">
        <f t="shared" si="21"/>
        <v>43317</v>
      </c>
      <c r="G46" s="3">
        <f t="shared" si="21"/>
        <v>43318</v>
      </c>
      <c r="H46" s="3">
        <f t="shared" si="21"/>
        <v>43319</v>
      </c>
      <c r="I46" s="3">
        <f t="shared" si="21"/>
        <v>43320</v>
      </c>
      <c r="J46" s="3">
        <f t="shared" si="21"/>
        <v>43321</v>
      </c>
      <c r="K46" s="3">
        <f t="shared" si="21"/>
        <v>43322</v>
      </c>
      <c r="L46" s="3">
        <f t="shared" si="21"/>
        <v>43323</v>
      </c>
      <c r="M46" s="3">
        <f t="shared" si="21"/>
        <v>43324</v>
      </c>
      <c r="N46" s="3">
        <f t="shared" si="21"/>
        <v>43325</v>
      </c>
      <c r="O46" s="3">
        <f t="shared" si="21"/>
        <v>43326</v>
      </c>
      <c r="P46" s="3">
        <f t="shared" si="21"/>
        <v>43327</v>
      </c>
      <c r="Q46" s="3">
        <f t="shared" si="21"/>
        <v>43328</v>
      </c>
      <c r="R46" s="3">
        <f t="shared" si="21"/>
        <v>43329</v>
      </c>
      <c r="S46" s="3">
        <f t="shared" si="21"/>
        <v>43330</v>
      </c>
      <c r="T46" s="3">
        <f t="shared" si="21"/>
        <v>43331</v>
      </c>
      <c r="U46" s="3">
        <f t="shared" si="21"/>
        <v>43332</v>
      </c>
      <c r="V46" s="3">
        <f t="shared" si="21"/>
        <v>43333</v>
      </c>
      <c r="W46" s="3">
        <f t="shared" si="21"/>
        <v>43334</v>
      </c>
      <c r="X46" s="3">
        <f t="shared" si="21"/>
        <v>43335</v>
      </c>
      <c r="Y46" s="3">
        <f t="shared" si="21"/>
        <v>43336</v>
      </c>
      <c r="Z46" s="3">
        <f t="shared" si="21"/>
        <v>43337</v>
      </c>
      <c r="AA46" s="3">
        <f t="shared" si="21"/>
        <v>43338</v>
      </c>
      <c r="AB46" s="3">
        <f t="shared" si="21"/>
        <v>43339</v>
      </c>
      <c r="AC46" s="3">
        <f t="shared" si="21"/>
        <v>43340</v>
      </c>
      <c r="AD46" s="3">
        <f>DATE($A$2,$A44,AD45)</f>
        <v>43341</v>
      </c>
      <c r="AE46" s="3">
        <f t="shared" ref="AE46:AF46" si="22">DATE($A$2,$A44,AE45)</f>
        <v>43342</v>
      </c>
      <c r="AF46" s="3">
        <f t="shared" si="22"/>
        <v>43343</v>
      </c>
      <c r="AG46"/>
    </row>
    <row r="47" spans="1:33" ht="15" hidden="1" customHeight="1" x14ac:dyDescent="0.15">
      <c r="B47" s="1">
        <f>WEEKDAY(B46,2)</f>
        <v>3</v>
      </c>
      <c r="C47" s="1">
        <f t="shared" ref="C47:AF47" si="23">WEEKDAY(C46,2)</f>
        <v>4</v>
      </c>
      <c r="D47" s="1">
        <f t="shared" si="23"/>
        <v>5</v>
      </c>
      <c r="E47" s="1">
        <f t="shared" si="23"/>
        <v>6</v>
      </c>
      <c r="F47" s="1">
        <f t="shared" si="23"/>
        <v>7</v>
      </c>
      <c r="G47" s="1">
        <f t="shared" si="23"/>
        <v>1</v>
      </c>
      <c r="H47" s="1">
        <f t="shared" si="23"/>
        <v>2</v>
      </c>
      <c r="I47" s="1">
        <f t="shared" si="23"/>
        <v>3</v>
      </c>
      <c r="J47" s="1">
        <f t="shared" si="23"/>
        <v>4</v>
      </c>
      <c r="K47" s="1">
        <f t="shared" si="23"/>
        <v>5</v>
      </c>
      <c r="L47" s="1">
        <f t="shared" si="23"/>
        <v>6</v>
      </c>
      <c r="M47" s="1">
        <f t="shared" si="23"/>
        <v>7</v>
      </c>
      <c r="N47" s="1">
        <f t="shared" si="23"/>
        <v>1</v>
      </c>
      <c r="O47" s="1">
        <f t="shared" si="23"/>
        <v>2</v>
      </c>
      <c r="P47" s="1">
        <f t="shared" si="23"/>
        <v>3</v>
      </c>
      <c r="Q47" s="1">
        <f t="shared" si="23"/>
        <v>4</v>
      </c>
      <c r="R47" s="1">
        <f t="shared" si="23"/>
        <v>5</v>
      </c>
      <c r="S47" s="1">
        <f t="shared" si="23"/>
        <v>6</v>
      </c>
      <c r="T47" s="1">
        <f t="shared" si="23"/>
        <v>7</v>
      </c>
      <c r="U47" s="1">
        <f t="shared" si="23"/>
        <v>1</v>
      </c>
      <c r="V47" s="1">
        <f t="shared" si="23"/>
        <v>2</v>
      </c>
      <c r="W47" s="1">
        <f t="shared" si="23"/>
        <v>3</v>
      </c>
      <c r="X47" s="1">
        <f t="shared" si="23"/>
        <v>4</v>
      </c>
      <c r="Y47" s="1">
        <f t="shared" si="23"/>
        <v>5</v>
      </c>
      <c r="Z47" s="1">
        <f t="shared" si="23"/>
        <v>6</v>
      </c>
      <c r="AA47" s="1">
        <f t="shared" si="23"/>
        <v>7</v>
      </c>
      <c r="AB47" s="1">
        <f t="shared" si="23"/>
        <v>1</v>
      </c>
      <c r="AC47" s="1">
        <f t="shared" si="23"/>
        <v>2</v>
      </c>
      <c r="AD47" s="1">
        <f t="shared" si="23"/>
        <v>3</v>
      </c>
      <c r="AE47" s="1">
        <f t="shared" si="23"/>
        <v>4</v>
      </c>
      <c r="AF47" s="1">
        <f t="shared" si="23"/>
        <v>5</v>
      </c>
      <c r="AG47"/>
    </row>
    <row r="48" spans="1:33" ht="22.5" customHeight="1" x14ac:dyDescent="0.15">
      <c r="A48" s="7" t="s">
        <v>1</v>
      </c>
      <c r="B48" s="9" t="str">
        <f>CHOOSE(WEEKDAY(B46),"日","月","火","水","木","金","土")</f>
        <v>水</v>
      </c>
      <c r="C48" s="9" t="str">
        <f>CHOOSE(WEEKDAY(C46),"日","月","火","水","木","金","土")</f>
        <v>木</v>
      </c>
      <c r="D48" s="9" t="str">
        <f t="shared" ref="D48:AF48" si="24">CHOOSE(WEEKDAY(D46),"日","月","火","水","木","金","土")</f>
        <v>金</v>
      </c>
      <c r="E48" s="9" t="str">
        <f t="shared" si="24"/>
        <v>土</v>
      </c>
      <c r="F48" s="9" t="str">
        <f t="shared" si="24"/>
        <v>日</v>
      </c>
      <c r="G48" s="9" t="str">
        <f t="shared" si="24"/>
        <v>月</v>
      </c>
      <c r="H48" s="9" t="str">
        <f t="shared" si="24"/>
        <v>火</v>
      </c>
      <c r="I48" s="9" t="str">
        <f t="shared" si="24"/>
        <v>水</v>
      </c>
      <c r="J48" s="9" t="str">
        <f t="shared" si="24"/>
        <v>木</v>
      </c>
      <c r="K48" s="9" t="str">
        <f t="shared" si="24"/>
        <v>金</v>
      </c>
      <c r="L48" s="9" t="str">
        <f t="shared" si="24"/>
        <v>土</v>
      </c>
      <c r="M48" s="9" t="str">
        <f t="shared" si="24"/>
        <v>日</v>
      </c>
      <c r="N48" s="9" t="str">
        <f t="shared" si="24"/>
        <v>月</v>
      </c>
      <c r="O48" s="9" t="str">
        <f t="shared" si="24"/>
        <v>火</v>
      </c>
      <c r="P48" s="9" t="str">
        <f t="shared" si="24"/>
        <v>水</v>
      </c>
      <c r="Q48" s="9" t="str">
        <f t="shared" si="24"/>
        <v>木</v>
      </c>
      <c r="R48" s="9" t="str">
        <f t="shared" si="24"/>
        <v>金</v>
      </c>
      <c r="S48" s="9" t="str">
        <f t="shared" si="24"/>
        <v>土</v>
      </c>
      <c r="T48" s="9" t="str">
        <f t="shared" si="24"/>
        <v>日</v>
      </c>
      <c r="U48" s="9" t="str">
        <f t="shared" si="24"/>
        <v>月</v>
      </c>
      <c r="V48" s="9" t="str">
        <f t="shared" si="24"/>
        <v>火</v>
      </c>
      <c r="W48" s="9" t="str">
        <f t="shared" si="24"/>
        <v>水</v>
      </c>
      <c r="X48" s="9" t="str">
        <f t="shared" si="24"/>
        <v>木</v>
      </c>
      <c r="Y48" s="9" t="str">
        <f t="shared" si="24"/>
        <v>金</v>
      </c>
      <c r="Z48" s="9" t="str">
        <f t="shared" si="24"/>
        <v>土</v>
      </c>
      <c r="AA48" s="9" t="str">
        <f t="shared" si="24"/>
        <v>日</v>
      </c>
      <c r="AB48" s="9" t="str">
        <f t="shared" si="24"/>
        <v>月</v>
      </c>
      <c r="AC48" s="9" t="str">
        <f t="shared" si="24"/>
        <v>火</v>
      </c>
      <c r="AD48" s="9" t="str">
        <f t="shared" si="24"/>
        <v>水</v>
      </c>
      <c r="AE48" s="9" t="str">
        <f t="shared" si="24"/>
        <v>木</v>
      </c>
      <c r="AF48" s="9" t="str">
        <f t="shared" si="24"/>
        <v>金</v>
      </c>
      <c r="AG48"/>
    </row>
    <row r="49" spans="1:33" ht="27" customHeight="1" x14ac:dyDescent="0.15">
      <c r="A49" s="8" t="s">
        <v>2</v>
      </c>
      <c r="B49" s="9">
        <v>3</v>
      </c>
      <c r="C49" s="9">
        <v>3</v>
      </c>
      <c r="D49" s="9">
        <v>3</v>
      </c>
      <c r="E49" s="9">
        <v>1</v>
      </c>
      <c r="F49" s="9">
        <v>2</v>
      </c>
      <c r="G49" s="9">
        <v>3</v>
      </c>
      <c r="H49" s="9">
        <v>3</v>
      </c>
      <c r="I49" s="9">
        <v>3</v>
      </c>
      <c r="J49" s="9">
        <v>3</v>
      </c>
      <c r="K49" s="9">
        <v>3</v>
      </c>
      <c r="L49" s="9">
        <v>1</v>
      </c>
      <c r="M49" s="9">
        <v>2</v>
      </c>
      <c r="N49" s="9">
        <v>2</v>
      </c>
      <c r="O49" s="9">
        <v>2</v>
      </c>
      <c r="P49" s="9">
        <v>2</v>
      </c>
      <c r="Q49" s="9">
        <v>3</v>
      </c>
      <c r="R49" s="9">
        <v>3</v>
      </c>
      <c r="S49" s="9">
        <v>2</v>
      </c>
      <c r="T49" s="9">
        <v>2</v>
      </c>
      <c r="U49" s="9">
        <v>3</v>
      </c>
      <c r="V49" s="9">
        <v>3</v>
      </c>
      <c r="W49" s="9">
        <v>3</v>
      </c>
      <c r="X49" s="9">
        <v>3</v>
      </c>
      <c r="Y49" s="9">
        <v>3</v>
      </c>
      <c r="Z49" s="9">
        <v>1</v>
      </c>
      <c r="AA49" s="9">
        <v>1</v>
      </c>
      <c r="AB49" s="9">
        <v>3</v>
      </c>
      <c r="AC49" s="9">
        <v>3</v>
      </c>
      <c r="AD49" s="9">
        <v>3</v>
      </c>
      <c r="AE49" s="9">
        <v>3</v>
      </c>
      <c r="AF49" s="9">
        <v>3</v>
      </c>
      <c r="AG49"/>
    </row>
    <row r="50" spans="1:33" ht="27" customHeight="1" x14ac:dyDescent="0.15">
      <c r="A50" s="8" t="s">
        <v>25</v>
      </c>
      <c r="B50" s="9" t="str">
        <f t="shared" ref="B50:U50" si="25">IF(B49=4,"○",IF(B49=2,"○",""))</f>
        <v/>
      </c>
      <c r="C50" s="9" t="str">
        <f t="shared" si="25"/>
        <v/>
      </c>
      <c r="D50" s="9" t="str">
        <f t="shared" si="25"/>
        <v/>
      </c>
      <c r="E50" s="9" t="str">
        <f t="shared" si="25"/>
        <v/>
      </c>
      <c r="F50" s="9" t="str">
        <f t="shared" si="25"/>
        <v>○</v>
      </c>
      <c r="G50" s="9" t="str">
        <f t="shared" si="25"/>
        <v/>
      </c>
      <c r="H50" s="9" t="str">
        <f t="shared" si="25"/>
        <v/>
      </c>
      <c r="I50" s="9" t="str">
        <f t="shared" si="25"/>
        <v/>
      </c>
      <c r="J50" s="9" t="str">
        <f t="shared" si="25"/>
        <v/>
      </c>
      <c r="K50" s="9" t="str">
        <f t="shared" si="25"/>
        <v/>
      </c>
      <c r="L50" s="9" t="s">
        <v>27</v>
      </c>
      <c r="M50" s="9" t="str">
        <f t="shared" si="25"/>
        <v>○</v>
      </c>
      <c r="N50" s="9" t="str">
        <f t="shared" si="25"/>
        <v>○</v>
      </c>
      <c r="O50" s="9" t="str">
        <f t="shared" si="25"/>
        <v>○</v>
      </c>
      <c r="P50" s="9" t="str">
        <f t="shared" si="25"/>
        <v>○</v>
      </c>
      <c r="Q50" s="9" t="str">
        <f t="shared" si="25"/>
        <v/>
      </c>
      <c r="R50" s="9" t="str">
        <f t="shared" si="25"/>
        <v/>
      </c>
      <c r="S50" s="9" t="str">
        <f t="shared" si="25"/>
        <v>○</v>
      </c>
      <c r="T50" s="9" t="str">
        <f t="shared" si="25"/>
        <v>○</v>
      </c>
      <c r="U50" s="9" t="str">
        <f t="shared" si="25"/>
        <v/>
      </c>
      <c r="V50" s="9" t="str">
        <f>IF(V49=4,"○",IF(V49=2,"○",""))</f>
        <v/>
      </c>
      <c r="W50" s="9" t="str">
        <f t="shared" ref="W50:AF50" si="26">IF(W49=4,"○",IF(W49=2,"○",""))</f>
        <v/>
      </c>
      <c r="X50" s="9" t="str">
        <f t="shared" si="26"/>
        <v/>
      </c>
      <c r="Y50" s="9" t="str">
        <f t="shared" si="26"/>
        <v/>
      </c>
      <c r="Z50" s="9" t="str">
        <f t="shared" si="26"/>
        <v/>
      </c>
      <c r="AA50" s="9" t="str">
        <f t="shared" si="26"/>
        <v/>
      </c>
      <c r="AB50" s="9" t="str">
        <f t="shared" si="26"/>
        <v/>
      </c>
      <c r="AC50" s="9" t="str">
        <f t="shared" si="26"/>
        <v/>
      </c>
      <c r="AD50" s="9" t="str">
        <f t="shared" si="26"/>
        <v/>
      </c>
      <c r="AE50" s="9" t="str">
        <f t="shared" si="26"/>
        <v/>
      </c>
      <c r="AF50" s="9" t="str">
        <f t="shared" si="26"/>
        <v/>
      </c>
      <c r="AG50"/>
    </row>
    <row r="51" spans="1:33" ht="68.25" customHeight="1" x14ac:dyDescent="0.15">
      <c r="A51" s="8" t="s">
        <v>3</v>
      </c>
      <c r="B51" s="11"/>
      <c r="C51" s="11"/>
      <c r="D51" s="11"/>
      <c r="E51" s="11" t="s">
        <v>12</v>
      </c>
      <c r="F51" s="11" t="s">
        <v>12</v>
      </c>
      <c r="G51" s="11"/>
      <c r="H51" s="11"/>
      <c r="I51" s="11"/>
      <c r="J51" s="11"/>
      <c r="K51" s="11"/>
      <c r="L51" s="11" t="s">
        <v>14</v>
      </c>
      <c r="M51" s="11" t="s">
        <v>14</v>
      </c>
      <c r="N51" s="11" t="s">
        <v>14</v>
      </c>
      <c r="O51" s="11" t="s">
        <v>14</v>
      </c>
      <c r="P51" s="11" t="s">
        <v>14</v>
      </c>
      <c r="Q51" s="11"/>
      <c r="R51" s="11"/>
      <c r="S51" s="11" t="s">
        <v>12</v>
      </c>
      <c r="T51" s="11" t="s">
        <v>12</v>
      </c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/>
    </row>
    <row r="52" spans="1:33" ht="14.25" thickBot="1" x14ac:dyDescent="0.2"/>
    <row r="53" spans="1:33" ht="15.75" thickTop="1" thickBot="1" x14ac:dyDescent="0.2">
      <c r="A53" s="10">
        <v>9</v>
      </c>
      <c r="B53" s="4" t="s">
        <v>4</v>
      </c>
      <c r="D53" s="23" t="s">
        <v>6</v>
      </c>
      <c r="E53" s="24"/>
      <c r="F53" s="24"/>
      <c r="G53" s="25">
        <f>K53+O53</f>
        <v>12</v>
      </c>
      <c r="H53" s="26" t="s">
        <v>0</v>
      </c>
      <c r="I53" s="27" t="s">
        <v>7</v>
      </c>
      <c r="J53" s="24"/>
      <c r="K53" s="25">
        <f>COUNTIF(B58:AE58,1)</f>
        <v>8</v>
      </c>
      <c r="L53" s="26" t="s">
        <v>0</v>
      </c>
      <c r="M53" s="27" t="s">
        <v>9</v>
      </c>
      <c r="N53" s="28"/>
      <c r="O53" s="25">
        <f>COUNTIF(B58:AE58,2)</f>
        <v>4</v>
      </c>
      <c r="P53" s="29" t="s">
        <v>0</v>
      </c>
      <c r="R53" s="34" t="s">
        <v>8</v>
      </c>
      <c r="S53" s="24"/>
      <c r="T53" s="25">
        <f>X53+AB53</f>
        <v>18</v>
      </c>
      <c r="U53" s="26" t="s">
        <v>0</v>
      </c>
      <c r="V53" s="27" t="s">
        <v>10</v>
      </c>
      <c r="W53" s="24"/>
      <c r="X53" s="25">
        <f>COUNTIF(B58:AE58,3)</f>
        <v>18</v>
      </c>
      <c r="Y53" s="26" t="s">
        <v>0</v>
      </c>
      <c r="Z53" s="27" t="s">
        <v>11</v>
      </c>
      <c r="AA53" s="24"/>
      <c r="AB53" s="25">
        <f>COUNTIF(B58:AE58,4)</f>
        <v>0</v>
      </c>
      <c r="AC53" s="29" t="s">
        <v>0</v>
      </c>
    </row>
    <row r="54" spans="1:33" ht="20.25" customHeight="1" x14ac:dyDescent="0.15">
      <c r="A54" s="9" t="s">
        <v>0</v>
      </c>
      <c r="B54" s="9">
        <v>1</v>
      </c>
      <c r="C54" s="7">
        <v>2</v>
      </c>
      <c r="D54" s="7">
        <v>3</v>
      </c>
      <c r="E54" s="7">
        <v>4</v>
      </c>
      <c r="F54" s="7">
        <v>5</v>
      </c>
      <c r="G54" s="7">
        <v>6</v>
      </c>
      <c r="H54" s="7">
        <v>7</v>
      </c>
      <c r="I54" s="7">
        <v>8</v>
      </c>
      <c r="J54" s="7">
        <v>9</v>
      </c>
      <c r="K54" s="7">
        <v>10</v>
      </c>
      <c r="L54" s="7">
        <v>11</v>
      </c>
      <c r="M54" s="7">
        <v>12</v>
      </c>
      <c r="N54" s="7">
        <v>13</v>
      </c>
      <c r="O54" s="7">
        <v>14</v>
      </c>
      <c r="P54" s="7">
        <v>15</v>
      </c>
      <c r="Q54" s="7">
        <v>16</v>
      </c>
      <c r="R54" s="7">
        <v>17</v>
      </c>
      <c r="S54" s="7">
        <v>18</v>
      </c>
      <c r="T54" s="7">
        <v>19</v>
      </c>
      <c r="U54" s="7">
        <v>20</v>
      </c>
      <c r="V54" s="9">
        <v>21</v>
      </c>
      <c r="W54" s="9">
        <v>22</v>
      </c>
      <c r="X54" s="9">
        <v>23</v>
      </c>
      <c r="Y54" s="9">
        <v>24</v>
      </c>
      <c r="Z54" s="9">
        <v>25</v>
      </c>
      <c r="AA54" s="9">
        <v>26</v>
      </c>
      <c r="AB54" s="9">
        <v>27</v>
      </c>
      <c r="AC54" s="9">
        <v>28</v>
      </c>
      <c r="AD54" s="7">
        <v>29</v>
      </c>
      <c r="AE54" s="7">
        <v>30</v>
      </c>
      <c r="AF54"/>
      <c r="AG54"/>
    </row>
    <row r="55" spans="1:33" ht="15" hidden="1" customHeight="1" x14ac:dyDescent="0.15">
      <c r="B55" s="3">
        <f>DATE($A$2,$A53,B54)</f>
        <v>43344</v>
      </c>
      <c r="C55" s="3">
        <f t="shared" ref="C55:AC55" si="27">DATE($A$2,$A53,C54)</f>
        <v>43345</v>
      </c>
      <c r="D55" s="3">
        <f t="shared" si="27"/>
        <v>43346</v>
      </c>
      <c r="E55" s="3">
        <f t="shared" si="27"/>
        <v>43347</v>
      </c>
      <c r="F55" s="3">
        <f t="shared" si="27"/>
        <v>43348</v>
      </c>
      <c r="G55" s="3">
        <f t="shared" si="27"/>
        <v>43349</v>
      </c>
      <c r="H55" s="3">
        <f t="shared" si="27"/>
        <v>43350</v>
      </c>
      <c r="I55" s="3">
        <f t="shared" si="27"/>
        <v>43351</v>
      </c>
      <c r="J55" s="3">
        <f t="shared" si="27"/>
        <v>43352</v>
      </c>
      <c r="K55" s="3">
        <f t="shared" si="27"/>
        <v>43353</v>
      </c>
      <c r="L55" s="3">
        <f t="shared" si="27"/>
        <v>43354</v>
      </c>
      <c r="M55" s="3">
        <f t="shared" si="27"/>
        <v>43355</v>
      </c>
      <c r="N55" s="3">
        <f t="shared" si="27"/>
        <v>43356</v>
      </c>
      <c r="O55" s="3">
        <f t="shared" si="27"/>
        <v>43357</v>
      </c>
      <c r="P55" s="3">
        <f t="shared" si="27"/>
        <v>43358</v>
      </c>
      <c r="Q55" s="3">
        <f t="shared" si="27"/>
        <v>43359</v>
      </c>
      <c r="R55" s="3">
        <f t="shared" si="27"/>
        <v>43360</v>
      </c>
      <c r="S55" s="3">
        <f t="shared" si="27"/>
        <v>43361</v>
      </c>
      <c r="T55" s="3">
        <f t="shared" si="27"/>
        <v>43362</v>
      </c>
      <c r="U55" s="3">
        <f t="shared" si="27"/>
        <v>43363</v>
      </c>
      <c r="V55" s="3">
        <f t="shared" si="27"/>
        <v>43364</v>
      </c>
      <c r="W55" s="3">
        <f t="shared" si="27"/>
        <v>43365</v>
      </c>
      <c r="X55" s="3">
        <f t="shared" si="27"/>
        <v>43366</v>
      </c>
      <c r="Y55" s="3">
        <f t="shared" si="27"/>
        <v>43367</v>
      </c>
      <c r="Z55" s="3">
        <f t="shared" si="27"/>
        <v>43368</v>
      </c>
      <c r="AA55" s="3">
        <f t="shared" si="27"/>
        <v>43369</v>
      </c>
      <c r="AB55" s="3">
        <f t="shared" si="27"/>
        <v>43370</v>
      </c>
      <c r="AC55" s="3">
        <f t="shared" si="27"/>
        <v>43371</v>
      </c>
      <c r="AD55" s="3">
        <f>DATE($A$2,$A53,AD54)</f>
        <v>43372</v>
      </c>
      <c r="AE55" s="3">
        <f t="shared" ref="AE55" si="28">DATE($A$2,$A53,AE54)</f>
        <v>43373</v>
      </c>
      <c r="AF55"/>
      <c r="AG55"/>
    </row>
    <row r="56" spans="1:33" ht="15" hidden="1" customHeight="1" x14ac:dyDescent="0.15">
      <c r="B56" s="1">
        <f>WEEKDAY(B55,2)</f>
        <v>6</v>
      </c>
      <c r="C56" s="1">
        <f t="shared" ref="C56:AE56" si="29">WEEKDAY(C55,2)</f>
        <v>7</v>
      </c>
      <c r="D56" s="1">
        <f t="shared" si="29"/>
        <v>1</v>
      </c>
      <c r="E56" s="1">
        <f t="shared" si="29"/>
        <v>2</v>
      </c>
      <c r="F56" s="1">
        <f t="shared" si="29"/>
        <v>3</v>
      </c>
      <c r="G56" s="1">
        <f t="shared" si="29"/>
        <v>4</v>
      </c>
      <c r="H56" s="1">
        <f t="shared" si="29"/>
        <v>5</v>
      </c>
      <c r="I56" s="1">
        <f t="shared" si="29"/>
        <v>6</v>
      </c>
      <c r="J56" s="1">
        <f t="shared" si="29"/>
        <v>7</v>
      </c>
      <c r="K56" s="1">
        <f t="shared" si="29"/>
        <v>1</v>
      </c>
      <c r="L56" s="1">
        <f t="shared" si="29"/>
        <v>2</v>
      </c>
      <c r="M56" s="1">
        <f t="shared" si="29"/>
        <v>3</v>
      </c>
      <c r="N56" s="1">
        <f t="shared" si="29"/>
        <v>4</v>
      </c>
      <c r="O56" s="1">
        <f t="shared" si="29"/>
        <v>5</v>
      </c>
      <c r="P56" s="1">
        <f t="shared" si="29"/>
        <v>6</v>
      </c>
      <c r="Q56" s="1">
        <f t="shared" si="29"/>
        <v>7</v>
      </c>
      <c r="R56" s="1">
        <f t="shared" si="29"/>
        <v>1</v>
      </c>
      <c r="S56" s="1">
        <f t="shared" si="29"/>
        <v>2</v>
      </c>
      <c r="T56" s="1">
        <f t="shared" si="29"/>
        <v>3</v>
      </c>
      <c r="U56" s="1">
        <f t="shared" si="29"/>
        <v>4</v>
      </c>
      <c r="V56" s="1">
        <f t="shared" si="29"/>
        <v>5</v>
      </c>
      <c r="W56" s="1">
        <f t="shared" si="29"/>
        <v>6</v>
      </c>
      <c r="X56" s="1">
        <f t="shared" si="29"/>
        <v>7</v>
      </c>
      <c r="Y56" s="1">
        <f t="shared" si="29"/>
        <v>1</v>
      </c>
      <c r="Z56" s="1">
        <f t="shared" si="29"/>
        <v>2</v>
      </c>
      <c r="AA56" s="1">
        <f t="shared" si="29"/>
        <v>3</v>
      </c>
      <c r="AB56" s="1">
        <f t="shared" si="29"/>
        <v>4</v>
      </c>
      <c r="AC56" s="1">
        <f t="shared" si="29"/>
        <v>5</v>
      </c>
      <c r="AD56" s="1">
        <f t="shared" si="29"/>
        <v>6</v>
      </c>
      <c r="AE56" s="1">
        <f t="shared" si="29"/>
        <v>7</v>
      </c>
      <c r="AF56"/>
      <c r="AG56"/>
    </row>
    <row r="57" spans="1:33" ht="22.5" customHeight="1" x14ac:dyDescent="0.15">
      <c r="A57" s="7" t="s">
        <v>1</v>
      </c>
      <c r="B57" s="9" t="str">
        <f>CHOOSE(WEEKDAY(B55),"日","月","火","水","木","金","土")</f>
        <v>土</v>
      </c>
      <c r="C57" s="9" t="str">
        <f>CHOOSE(WEEKDAY(C55),"日","月","火","水","木","金","土")</f>
        <v>日</v>
      </c>
      <c r="D57" s="9" t="str">
        <f t="shared" ref="D57:AE57" si="30">CHOOSE(WEEKDAY(D55),"日","月","火","水","木","金","土")</f>
        <v>月</v>
      </c>
      <c r="E57" s="9" t="str">
        <f t="shared" si="30"/>
        <v>火</v>
      </c>
      <c r="F57" s="9" t="str">
        <f t="shared" si="30"/>
        <v>水</v>
      </c>
      <c r="G57" s="9" t="str">
        <f t="shared" si="30"/>
        <v>木</v>
      </c>
      <c r="H57" s="9" t="str">
        <f t="shared" si="30"/>
        <v>金</v>
      </c>
      <c r="I57" s="9" t="str">
        <f t="shared" si="30"/>
        <v>土</v>
      </c>
      <c r="J57" s="9" t="str">
        <f t="shared" si="30"/>
        <v>日</v>
      </c>
      <c r="K57" s="9" t="str">
        <f t="shared" si="30"/>
        <v>月</v>
      </c>
      <c r="L57" s="9" t="str">
        <f t="shared" si="30"/>
        <v>火</v>
      </c>
      <c r="M57" s="9" t="str">
        <f t="shared" si="30"/>
        <v>水</v>
      </c>
      <c r="N57" s="9" t="str">
        <f t="shared" si="30"/>
        <v>木</v>
      </c>
      <c r="O57" s="9" t="str">
        <f t="shared" si="30"/>
        <v>金</v>
      </c>
      <c r="P57" s="9" t="str">
        <f t="shared" si="30"/>
        <v>土</v>
      </c>
      <c r="Q57" s="9" t="str">
        <f t="shared" si="30"/>
        <v>日</v>
      </c>
      <c r="R57" s="9" t="str">
        <f t="shared" si="30"/>
        <v>月</v>
      </c>
      <c r="S57" s="9" t="str">
        <f t="shared" si="30"/>
        <v>火</v>
      </c>
      <c r="T57" s="9" t="str">
        <f t="shared" si="30"/>
        <v>水</v>
      </c>
      <c r="U57" s="9" t="str">
        <f t="shared" si="30"/>
        <v>木</v>
      </c>
      <c r="V57" s="9" t="str">
        <f t="shared" si="30"/>
        <v>金</v>
      </c>
      <c r="W57" s="9" t="str">
        <f t="shared" si="30"/>
        <v>土</v>
      </c>
      <c r="X57" s="9" t="str">
        <f t="shared" si="30"/>
        <v>日</v>
      </c>
      <c r="Y57" s="9" t="str">
        <f t="shared" si="30"/>
        <v>月</v>
      </c>
      <c r="Z57" s="9" t="str">
        <f t="shared" si="30"/>
        <v>火</v>
      </c>
      <c r="AA57" s="9" t="str">
        <f t="shared" si="30"/>
        <v>水</v>
      </c>
      <c r="AB57" s="9" t="str">
        <f t="shared" si="30"/>
        <v>木</v>
      </c>
      <c r="AC57" s="9" t="str">
        <f t="shared" si="30"/>
        <v>金</v>
      </c>
      <c r="AD57" s="9" t="str">
        <f t="shared" si="30"/>
        <v>土</v>
      </c>
      <c r="AE57" s="9" t="str">
        <f t="shared" si="30"/>
        <v>日</v>
      </c>
      <c r="AF57"/>
      <c r="AG57"/>
    </row>
    <row r="58" spans="1:33" ht="27" customHeight="1" x14ac:dyDescent="0.15">
      <c r="A58" s="8" t="s">
        <v>2</v>
      </c>
      <c r="B58" s="9">
        <v>1</v>
      </c>
      <c r="C58" s="9">
        <v>1</v>
      </c>
      <c r="D58" s="9">
        <v>3</v>
      </c>
      <c r="E58" s="9">
        <v>3</v>
      </c>
      <c r="F58" s="9">
        <v>3</v>
      </c>
      <c r="G58" s="9">
        <v>3</v>
      </c>
      <c r="H58" s="9">
        <v>3</v>
      </c>
      <c r="I58" s="9">
        <v>1</v>
      </c>
      <c r="J58" s="9">
        <v>2</v>
      </c>
      <c r="K58" s="9">
        <v>3</v>
      </c>
      <c r="L58" s="9">
        <v>3</v>
      </c>
      <c r="M58" s="9">
        <v>3</v>
      </c>
      <c r="N58" s="9">
        <v>3</v>
      </c>
      <c r="O58" s="9">
        <v>3</v>
      </c>
      <c r="P58" s="9">
        <v>1</v>
      </c>
      <c r="Q58" s="9">
        <v>2</v>
      </c>
      <c r="R58" s="9">
        <v>1</v>
      </c>
      <c r="S58" s="9">
        <v>3</v>
      </c>
      <c r="T58" s="9">
        <v>3</v>
      </c>
      <c r="U58" s="9">
        <v>3</v>
      </c>
      <c r="V58" s="9">
        <v>3</v>
      </c>
      <c r="W58" s="9">
        <v>1</v>
      </c>
      <c r="X58" s="9">
        <v>1</v>
      </c>
      <c r="Y58" s="9">
        <v>2</v>
      </c>
      <c r="Z58" s="9">
        <v>3</v>
      </c>
      <c r="AA58" s="9">
        <v>3</v>
      </c>
      <c r="AB58" s="9">
        <v>3</v>
      </c>
      <c r="AC58" s="9">
        <v>3</v>
      </c>
      <c r="AD58" s="9">
        <v>2</v>
      </c>
      <c r="AE58" s="9">
        <v>1</v>
      </c>
      <c r="AF58"/>
      <c r="AG58"/>
    </row>
    <row r="59" spans="1:33" ht="27" customHeight="1" x14ac:dyDescent="0.15">
      <c r="A59" s="8" t="s">
        <v>25</v>
      </c>
      <c r="B59" s="9" t="str">
        <f t="shared" ref="B59:AE59" si="31">IF(B58=4,"○",IF(B58=2,"○",""))</f>
        <v/>
      </c>
      <c r="C59" s="9" t="str">
        <f t="shared" si="31"/>
        <v/>
      </c>
      <c r="D59" s="9" t="str">
        <f t="shared" si="31"/>
        <v/>
      </c>
      <c r="E59" s="9" t="str">
        <f t="shared" si="31"/>
        <v/>
      </c>
      <c r="F59" s="9" t="str">
        <f t="shared" si="31"/>
        <v/>
      </c>
      <c r="G59" s="9" t="str">
        <f t="shared" si="31"/>
        <v/>
      </c>
      <c r="H59" s="9" t="str">
        <f t="shared" si="31"/>
        <v/>
      </c>
      <c r="I59" s="9" t="str">
        <f t="shared" si="31"/>
        <v/>
      </c>
      <c r="J59" s="9" t="str">
        <f t="shared" si="31"/>
        <v>○</v>
      </c>
      <c r="K59" s="9" t="str">
        <f t="shared" si="31"/>
        <v/>
      </c>
      <c r="L59" s="9" t="str">
        <f t="shared" si="31"/>
        <v/>
      </c>
      <c r="M59" s="9" t="str">
        <f t="shared" si="31"/>
        <v/>
      </c>
      <c r="N59" s="9" t="str">
        <f t="shared" si="31"/>
        <v/>
      </c>
      <c r="O59" s="9" t="str">
        <f t="shared" si="31"/>
        <v/>
      </c>
      <c r="P59" s="9" t="str">
        <f t="shared" si="31"/>
        <v/>
      </c>
      <c r="Q59" s="9" t="str">
        <f t="shared" si="31"/>
        <v>○</v>
      </c>
      <c r="R59" s="9" t="str">
        <f t="shared" si="31"/>
        <v/>
      </c>
      <c r="S59" s="9" t="str">
        <f t="shared" si="31"/>
        <v/>
      </c>
      <c r="T59" s="9" t="str">
        <f t="shared" si="31"/>
        <v/>
      </c>
      <c r="U59" s="9" t="str">
        <f t="shared" si="31"/>
        <v/>
      </c>
      <c r="V59" s="9" t="str">
        <f t="shared" si="31"/>
        <v/>
      </c>
      <c r="W59" s="9" t="str">
        <f t="shared" si="31"/>
        <v/>
      </c>
      <c r="X59" s="9" t="str">
        <f t="shared" si="31"/>
        <v/>
      </c>
      <c r="Y59" s="9" t="str">
        <f t="shared" si="31"/>
        <v>○</v>
      </c>
      <c r="Z59" s="9" t="str">
        <f t="shared" si="31"/>
        <v/>
      </c>
      <c r="AA59" s="9" t="str">
        <f t="shared" si="31"/>
        <v/>
      </c>
      <c r="AB59" s="9" t="str">
        <f t="shared" si="31"/>
        <v/>
      </c>
      <c r="AC59" s="9" t="str">
        <f t="shared" si="31"/>
        <v/>
      </c>
      <c r="AD59" s="9" t="str">
        <f t="shared" si="31"/>
        <v>○</v>
      </c>
      <c r="AE59" s="9" t="str">
        <f t="shared" si="31"/>
        <v/>
      </c>
      <c r="AF59"/>
      <c r="AG59"/>
    </row>
    <row r="60" spans="1:33" ht="68.25" customHeight="1" x14ac:dyDescent="0.15">
      <c r="A60" s="8" t="s">
        <v>3</v>
      </c>
      <c r="B60" s="11"/>
      <c r="C60" s="11"/>
      <c r="D60" s="11"/>
      <c r="E60" s="11"/>
      <c r="F60" s="11"/>
      <c r="G60" s="11"/>
      <c r="H60" s="11"/>
      <c r="I60" s="11"/>
      <c r="J60" s="11" t="s">
        <v>12</v>
      </c>
      <c r="K60" s="11"/>
      <c r="L60" s="11"/>
      <c r="M60" s="11"/>
      <c r="N60" s="11"/>
      <c r="O60" s="11"/>
      <c r="P60" s="11"/>
      <c r="Q60" s="11" t="s">
        <v>12</v>
      </c>
      <c r="R60" s="11"/>
      <c r="S60" s="11"/>
      <c r="T60" s="11"/>
      <c r="U60" s="11"/>
      <c r="V60" s="11"/>
      <c r="W60" s="11" t="s">
        <v>15</v>
      </c>
      <c r="X60" s="11" t="s">
        <v>15</v>
      </c>
      <c r="Y60" s="11" t="s">
        <v>12</v>
      </c>
      <c r="Z60" s="11"/>
      <c r="AA60" s="11"/>
      <c r="AB60" s="11"/>
      <c r="AC60" s="11"/>
      <c r="AD60" s="11" t="s">
        <v>12</v>
      </c>
      <c r="AE60" s="11"/>
      <c r="AF60"/>
      <c r="AG60"/>
    </row>
    <row r="61" spans="1:33" ht="14.25" thickBot="1" x14ac:dyDescent="0.2"/>
    <row r="62" spans="1:33" ht="15.75" thickTop="1" thickBot="1" x14ac:dyDescent="0.2">
      <c r="A62" s="10">
        <v>10</v>
      </c>
      <c r="B62" s="4" t="s">
        <v>4</v>
      </c>
      <c r="D62" s="23" t="s">
        <v>6</v>
      </c>
      <c r="E62" s="24"/>
      <c r="F62" s="24"/>
      <c r="G62" s="25">
        <f>K62+O62</f>
        <v>8</v>
      </c>
      <c r="H62" s="26" t="s">
        <v>0</v>
      </c>
      <c r="I62" s="27" t="s">
        <v>7</v>
      </c>
      <c r="J62" s="24"/>
      <c r="K62" s="25">
        <f>COUNTIF(B67:AF67,1)</f>
        <v>5</v>
      </c>
      <c r="L62" s="26" t="s">
        <v>0</v>
      </c>
      <c r="M62" s="27" t="s">
        <v>9</v>
      </c>
      <c r="N62" s="28"/>
      <c r="O62" s="25">
        <f>COUNTIF(B67:AF67,2)</f>
        <v>3</v>
      </c>
      <c r="P62" s="29" t="s">
        <v>0</v>
      </c>
      <c r="R62" s="34" t="s">
        <v>8</v>
      </c>
      <c r="S62" s="24"/>
      <c r="T62" s="25">
        <f>X62+AB62</f>
        <v>23</v>
      </c>
      <c r="U62" s="26" t="s">
        <v>0</v>
      </c>
      <c r="V62" s="27" t="s">
        <v>10</v>
      </c>
      <c r="W62" s="24"/>
      <c r="X62" s="25">
        <f>COUNTIF(B67:AF67,3)</f>
        <v>23</v>
      </c>
      <c r="Y62" s="26" t="s">
        <v>0</v>
      </c>
      <c r="Z62" s="27" t="s">
        <v>11</v>
      </c>
      <c r="AA62" s="24"/>
      <c r="AB62" s="25">
        <f>COUNTIF(B67:AF67,4)</f>
        <v>0</v>
      </c>
      <c r="AC62" s="29" t="s">
        <v>0</v>
      </c>
    </row>
    <row r="63" spans="1:33" ht="20.25" customHeight="1" x14ac:dyDescent="0.15">
      <c r="A63" s="9" t="s">
        <v>0</v>
      </c>
      <c r="B63" s="9">
        <v>1</v>
      </c>
      <c r="C63" s="7">
        <v>2</v>
      </c>
      <c r="D63" s="7">
        <v>3</v>
      </c>
      <c r="E63" s="7">
        <v>4</v>
      </c>
      <c r="F63" s="7">
        <v>5</v>
      </c>
      <c r="G63" s="7">
        <v>6</v>
      </c>
      <c r="H63" s="7">
        <v>7</v>
      </c>
      <c r="I63" s="7">
        <v>8</v>
      </c>
      <c r="J63" s="7">
        <v>9</v>
      </c>
      <c r="K63" s="7">
        <v>10</v>
      </c>
      <c r="L63" s="7">
        <v>11</v>
      </c>
      <c r="M63" s="7">
        <v>12</v>
      </c>
      <c r="N63" s="7">
        <v>13</v>
      </c>
      <c r="O63" s="7">
        <v>14</v>
      </c>
      <c r="P63" s="7">
        <v>15</v>
      </c>
      <c r="Q63" s="7">
        <v>16</v>
      </c>
      <c r="R63" s="7">
        <v>17</v>
      </c>
      <c r="S63" s="7">
        <v>18</v>
      </c>
      <c r="T63" s="7">
        <v>19</v>
      </c>
      <c r="U63" s="7">
        <v>20</v>
      </c>
      <c r="V63" s="7">
        <v>21</v>
      </c>
      <c r="W63" s="7">
        <v>22</v>
      </c>
      <c r="X63" s="7">
        <v>23</v>
      </c>
      <c r="Y63" s="7">
        <v>24</v>
      </c>
      <c r="Z63" s="7">
        <v>25</v>
      </c>
      <c r="AA63" s="7">
        <v>26</v>
      </c>
      <c r="AB63" s="7">
        <v>27</v>
      </c>
      <c r="AC63" s="7">
        <v>28</v>
      </c>
      <c r="AD63" s="7">
        <v>29</v>
      </c>
      <c r="AE63" s="7">
        <v>30</v>
      </c>
      <c r="AF63" s="7">
        <v>31</v>
      </c>
      <c r="AG63"/>
    </row>
    <row r="64" spans="1:33" ht="15" hidden="1" customHeight="1" x14ac:dyDescent="0.15">
      <c r="B64" s="3">
        <f>DATE($A$2,$A62,B63)</f>
        <v>43374</v>
      </c>
      <c r="C64" s="3">
        <f t="shared" ref="C64:AC64" si="32">DATE($A$2,$A62,C63)</f>
        <v>43375</v>
      </c>
      <c r="D64" s="3">
        <f t="shared" si="32"/>
        <v>43376</v>
      </c>
      <c r="E64" s="3">
        <f t="shared" si="32"/>
        <v>43377</v>
      </c>
      <c r="F64" s="3">
        <f t="shared" si="32"/>
        <v>43378</v>
      </c>
      <c r="G64" s="3">
        <f t="shared" si="32"/>
        <v>43379</v>
      </c>
      <c r="H64" s="3">
        <f t="shared" si="32"/>
        <v>43380</v>
      </c>
      <c r="I64" s="3">
        <f t="shared" si="32"/>
        <v>43381</v>
      </c>
      <c r="J64" s="3">
        <f t="shared" si="32"/>
        <v>43382</v>
      </c>
      <c r="K64" s="3">
        <f t="shared" si="32"/>
        <v>43383</v>
      </c>
      <c r="L64" s="3">
        <f t="shared" si="32"/>
        <v>43384</v>
      </c>
      <c r="M64" s="3">
        <f t="shared" si="32"/>
        <v>43385</v>
      </c>
      <c r="N64" s="3">
        <f t="shared" si="32"/>
        <v>43386</v>
      </c>
      <c r="O64" s="3">
        <f t="shared" si="32"/>
        <v>43387</v>
      </c>
      <c r="P64" s="3">
        <f t="shared" si="32"/>
        <v>43388</v>
      </c>
      <c r="Q64" s="3">
        <f t="shared" si="32"/>
        <v>43389</v>
      </c>
      <c r="R64" s="3">
        <f t="shared" si="32"/>
        <v>43390</v>
      </c>
      <c r="S64" s="3">
        <f t="shared" si="32"/>
        <v>43391</v>
      </c>
      <c r="T64" s="3">
        <f t="shared" si="32"/>
        <v>43392</v>
      </c>
      <c r="U64" s="3">
        <f t="shared" si="32"/>
        <v>43393</v>
      </c>
      <c r="V64" s="3">
        <f t="shared" si="32"/>
        <v>43394</v>
      </c>
      <c r="W64" s="3">
        <f t="shared" si="32"/>
        <v>43395</v>
      </c>
      <c r="X64" s="3">
        <f t="shared" si="32"/>
        <v>43396</v>
      </c>
      <c r="Y64" s="3">
        <f t="shared" si="32"/>
        <v>43397</v>
      </c>
      <c r="Z64" s="3">
        <f t="shared" si="32"/>
        <v>43398</v>
      </c>
      <c r="AA64" s="3">
        <f t="shared" si="32"/>
        <v>43399</v>
      </c>
      <c r="AB64" s="3">
        <f t="shared" si="32"/>
        <v>43400</v>
      </c>
      <c r="AC64" s="3">
        <f t="shared" si="32"/>
        <v>43401</v>
      </c>
      <c r="AD64" s="3">
        <f>DATE($A$2,$A62,AD63)</f>
        <v>43402</v>
      </c>
      <c r="AE64" s="3">
        <f t="shared" ref="AE64:AF64" si="33">DATE($A$2,$A62,AE63)</f>
        <v>43403</v>
      </c>
      <c r="AF64" s="3">
        <f t="shared" si="33"/>
        <v>43404</v>
      </c>
      <c r="AG64"/>
    </row>
    <row r="65" spans="1:33" ht="15" hidden="1" customHeight="1" x14ac:dyDescent="0.15">
      <c r="B65" s="1">
        <f>WEEKDAY(B64,2)</f>
        <v>1</v>
      </c>
      <c r="C65" s="1">
        <f t="shared" ref="C65:AF65" si="34">WEEKDAY(C64,2)</f>
        <v>2</v>
      </c>
      <c r="D65" s="1">
        <f t="shared" si="34"/>
        <v>3</v>
      </c>
      <c r="E65" s="1">
        <f t="shared" si="34"/>
        <v>4</v>
      </c>
      <c r="F65" s="1">
        <f t="shared" si="34"/>
        <v>5</v>
      </c>
      <c r="G65" s="1">
        <f t="shared" si="34"/>
        <v>6</v>
      </c>
      <c r="H65" s="1">
        <f t="shared" si="34"/>
        <v>7</v>
      </c>
      <c r="I65" s="1">
        <f t="shared" si="34"/>
        <v>1</v>
      </c>
      <c r="J65" s="1">
        <f t="shared" si="34"/>
        <v>2</v>
      </c>
      <c r="K65" s="1">
        <f t="shared" si="34"/>
        <v>3</v>
      </c>
      <c r="L65" s="1">
        <f t="shared" si="34"/>
        <v>4</v>
      </c>
      <c r="M65" s="1">
        <f t="shared" si="34"/>
        <v>5</v>
      </c>
      <c r="N65" s="1">
        <f t="shared" si="34"/>
        <v>6</v>
      </c>
      <c r="O65" s="1">
        <f t="shared" si="34"/>
        <v>7</v>
      </c>
      <c r="P65" s="1">
        <f t="shared" si="34"/>
        <v>1</v>
      </c>
      <c r="Q65" s="1">
        <f t="shared" si="34"/>
        <v>2</v>
      </c>
      <c r="R65" s="1">
        <f t="shared" si="34"/>
        <v>3</v>
      </c>
      <c r="S65" s="1">
        <f t="shared" si="34"/>
        <v>4</v>
      </c>
      <c r="T65" s="1">
        <f t="shared" si="34"/>
        <v>5</v>
      </c>
      <c r="U65" s="1">
        <f t="shared" si="34"/>
        <v>6</v>
      </c>
      <c r="V65" s="1">
        <f t="shared" si="34"/>
        <v>7</v>
      </c>
      <c r="W65" s="1">
        <f t="shared" si="34"/>
        <v>1</v>
      </c>
      <c r="X65" s="1">
        <f t="shared" si="34"/>
        <v>2</v>
      </c>
      <c r="Y65" s="1">
        <f t="shared" si="34"/>
        <v>3</v>
      </c>
      <c r="Z65" s="1">
        <f t="shared" si="34"/>
        <v>4</v>
      </c>
      <c r="AA65" s="1">
        <f t="shared" si="34"/>
        <v>5</v>
      </c>
      <c r="AB65" s="1">
        <f t="shared" si="34"/>
        <v>6</v>
      </c>
      <c r="AC65" s="1">
        <f t="shared" si="34"/>
        <v>7</v>
      </c>
      <c r="AD65" s="1">
        <f t="shared" si="34"/>
        <v>1</v>
      </c>
      <c r="AE65" s="1">
        <f t="shared" si="34"/>
        <v>2</v>
      </c>
      <c r="AF65" s="1">
        <f t="shared" si="34"/>
        <v>3</v>
      </c>
      <c r="AG65"/>
    </row>
    <row r="66" spans="1:33" ht="22.5" customHeight="1" x14ac:dyDescent="0.15">
      <c r="A66" s="7" t="s">
        <v>1</v>
      </c>
      <c r="B66" s="9" t="str">
        <f>CHOOSE(WEEKDAY(B64),"日","月","火","水","木","金","土")</f>
        <v>月</v>
      </c>
      <c r="C66" s="9" t="str">
        <f>CHOOSE(WEEKDAY(C64),"日","月","火","水","木","金","土")</f>
        <v>火</v>
      </c>
      <c r="D66" s="9" t="str">
        <f t="shared" ref="D66:AF66" si="35">CHOOSE(WEEKDAY(D64),"日","月","火","水","木","金","土")</f>
        <v>水</v>
      </c>
      <c r="E66" s="9" t="str">
        <f t="shared" si="35"/>
        <v>木</v>
      </c>
      <c r="F66" s="9" t="str">
        <f t="shared" si="35"/>
        <v>金</v>
      </c>
      <c r="G66" s="9" t="str">
        <f t="shared" si="35"/>
        <v>土</v>
      </c>
      <c r="H66" s="9" t="str">
        <f t="shared" si="35"/>
        <v>日</v>
      </c>
      <c r="I66" s="9" t="str">
        <f t="shared" si="35"/>
        <v>月</v>
      </c>
      <c r="J66" s="9" t="str">
        <f t="shared" si="35"/>
        <v>火</v>
      </c>
      <c r="K66" s="9" t="str">
        <f t="shared" si="35"/>
        <v>水</v>
      </c>
      <c r="L66" s="9" t="str">
        <f t="shared" si="35"/>
        <v>木</v>
      </c>
      <c r="M66" s="9" t="str">
        <f t="shared" si="35"/>
        <v>金</v>
      </c>
      <c r="N66" s="9" t="str">
        <f t="shared" si="35"/>
        <v>土</v>
      </c>
      <c r="O66" s="9" t="str">
        <f t="shared" si="35"/>
        <v>日</v>
      </c>
      <c r="P66" s="9" t="str">
        <f t="shared" si="35"/>
        <v>月</v>
      </c>
      <c r="Q66" s="9" t="str">
        <f t="shared" si="35"/>
        <v>火</v>
      </c>
      <c r="R66" s="9" t="str">
        <f t="shared" si="35"/>
        <v>水</v>
      </c>
      <c r="S66" s="9" t="str">
        <f t="shared" si="35"/>
        <v>木</v>
      </c>
      <c r="T66" s="9" t="str">
        <f t="shared" si="35"/>
        <v>金</v>
      </c>
      <c r="U66" s="9" t="str">
        <f t="shared" si="35"/>
        <v>土</v>
      </c>
      <c r="V66" s="9" t="str">
        <f t="shared" si="35"/>
        <v>日</v>
      </c>
      <c r="W66" s="9" t="str">
        <f t="shared" si="35"/>
        <v>月</v>
      </c>
      <c r="X66" s="9" t="str">
        <f t="shared" si="35"/>
        <v>火</v>
      </c>
      <c r="Y66" s="9" t="str">
        <f t="shared" si="35"/>
        <v>水</v>
      </c>
      <c r="Z66" s="9" t="str">
        <f t="shared" si="35"/>
        <v>木</v>
      </c>
      <c r="AA66" s="9" t="str">
        <f t="shared" si="35"/>
        <v>金</v>
      </c>
      <c r="AB66" s="9" t="str">
        <f t="shared" si="35"/>
        <v>土</v>
      </c>
      <c r="AC66" s="9" t="str">
        <f t="shared" si="35"/>
        <v>日</v>
      </c>
      <c r="AD66" s="9" t="str">
        <f t="shared" si="35"/>
        <v>月</v>
      </c>
      <c r="AE66" s="9" t="str">
        <f t="shared" si="35"/>
        <v>火</v>
      </c>
      <c r="AF66" s="9" t="str">
        <f t="shared" si="35"/>
        <v>水</v>
      </c>
      <c r="AG66"/>
    </row>
    <row r="67" spans="1:33" ht="27" customHeight="1" x14ac:dyDescent="0.15">
      <c r="A67" s="8" t="s">
        <v>2</v>
      </c>
      <c r="B67" s="9">
        <v>3</v>
      </c>
      <c r="C67" s="9">
        <v>3</v>
      </c>
      <c r="D67" s="9">
        <v>3</v>
      </c>
      <c r="E67" s="9">
        <v>3</v>
      </c>
      <c r="F67" s="9">
        <v>3</v>
      </c>
      <c r="G67" s="9">
        <v>1</v>
      </c>
      <c r="H67" s="9">
        <v>1</v>
      </c>
      <c r="I67" s="9">
        <v>2</v>
      </c>
      <c r="J67" s="9">
        <v>3</v>
      </c>
      <c r="K67" s="9">
        <v>3</v>
      </c>
      <c r="L67" s="9">
        <v>3</v>
      </c>
      <c r="M67" s="9">
        <v>3</v>
      </c>
      <c r="N67" s="9">
        <v>2</v>
      </c>
      <c r="O67" s="9">
        <v>1</v>
      </c>
      <c r="P67" s="9">
        <v>3</v>
      </c>
      <c r="Q67" s="9">
        <v>3</v>
      </c>
      <c r="R67" s="9">
        <v>3</v>
      </c>
      <c r="S67" s="9">
        <v>3</v>
      </c>
      <c r="T67" s="9">
        <v>3</v>
      </c>
      <c r="U67" s="9">
        <v>3</v>
      </c>
      <c r="V67" s="9">
        <v>1</v>
      </c>
      <c r="W67" s="9">
        <v>3</v>
      </c>
      <c r="X67" s="9">
        <v>3</v>
      </c>
      <c r="Y67" s="9">
        <v>3</v>
      </c>
      <c r="Z67" s="9">
        <v>3</v>
      </c>
      <c r="AA67" s="9">
        <v>3</v>
      </c>
      <c r="AB67" s="9">
        <v>2</v>
      </c>
      <c r="AC67" s="9">
        <v>1</v>
      </c>
      <c r="AD67" s="9">
        <v>3</v>
      </c>
      <c r="AE67" s="9">
        <v>3</v>
      </c>
      <c r="AF67" s="9">
        <v>3</v>
      </c>
      <c r="AG67"/>
    </row>
    <row r="68" spans="1:33" ht="27" customHeight="1" x14ac:dyDescent="0.15">
      <c r="A68" s="8" t="s">
        <v>25</v>
      </c>
      <c r="B68" s="9" t="str">
        <f t="shared" ref="B68:AF68" si="36">IF(B67=4,"○",IF(B67=2,"○",""))</f>
        <v/>
      </c>
      <c r="C68" s="9" t="str">
        <f t="shared" si="36"/>
        <v/>
      </c>
      <c r="D68" s="9" t="str">
        <f t="shared" si="36"/>
        <v/>
      </c>
      <c r="E68" s="9" t="str">
        <f t="shared" si="36"/>
        <v/>
      </c>
      <c r="F68" s="9" t="str">
        <f t="shared" si="36"/>
        <v/>
      </c>
      <c r="G68" s="9" t="str">
        <f t="shared" si="36"/>
        <v/>
      </c>
      <c r="H68" s="9" t="str">
        <f t="shared" si="36"/>
        <v/>
      </c>
      <c r="I68" s="9" t="str">
        <f t="shared" si="36"/>
        <v>○</v>
      </c>
      <c r="J68" s="9" t="str">
        <f t="shared" si="36"/>
        <v/>
      </c>
      <c r="K68" s="9" t="str">
        <f t="shared" si="36"/>
        <v/>
      </c>
      <c r="L68" s="9" t="str">
        <f t="shared" si="36"/>
        <v/>
      </c>
      <c r="M68" s="9" t="str">
        <f t="shared" si="36"/>
        <v/>
      </c>
      <c r="N68" s="9" t="str">
        <f t="shared" si="36"/>
        <v>○</v>
      </c>
      <c r="O68" s="9" t="str">
        <f t="shared" si="36"/>
        <v/>
      </c>
      <c r="P68" s="9" t="str">
        <f t="shared" si="36"/>
        <v/>
      </c>
      <c r="Q68" s="9" t="str">
        <f t="shared" si="36"/>
        <v/>
      </c>
      <c r="R68" s="9" t="str">
        <f t="shared" si="36"/>
        <v/>
      </c>
      <c r="S68" s="9" t="str">
        <f t="shared" si="36"/>
        <v/>
      </c>
      <c r="T68" s="9" t="str">
        <f t="shared" si="36"/>
        <v/>
      </c>
      <c r="U68" s="9" t="str">
        <f t="shared" si="36"/>
        <v/>
      </c>
      <c r="V68" s="9" t="str">
        <f t="shared" si="36"/>
        <v/>
      </c>
      <c r="W68" s="9" t="str">
        <f t="shared" si="36"/>
        <v/>
      </c>
      <c r="X68" s="9" t="str">
        <f t="shared" si="36"/>
        <v/>
      </c>
      <c r="Y68" s="9" t="str">
        <f t="shared" si="36"/>
        <v/>
      </c>
      <c r="Z68" s="9" t="str">
        <f t="shared" si="36"/>
        <v/>
      </c>
      <c r="AA68" s="9" t="str">
        <f t="shared" si="36"/>
        <v/>
      </c>
      <c r="AB68" s="9" t="str">
        <f t="shared" si="36"/>
        <v>○</v>
      </c>
      <c r="AC68" s="9" t="str">
        <f t="shared" si="36"/>
        <v/>
      </c>
      <c r="AD68" s="9" t="str">
        <f t="shared" si="36"/>
        <v/>
      </c>
      <c r="AE68" s="9" t="str">
        <f t="shared" si="36"/>
        <v/>
      </c>
      <c r="AF68" s="9" t="str">
        <f t="shared" si="36"/>
        <v/>
      </c>
      <c r="AG68"/>
    </row>
    <row r="69" spans="1:33" ht="68.25" customHeight="1" x14ac:dyDescent="0.15">
      <c r="A69" s="8" t="s">
        <v>3</v>
      </c>
      <c r="B69" s="11"/>
      <c r="C69" s="11"/>
      <c r="D69" s="11"/>
      <c r="E69" s="11"/>
      <c r="F69" s="11"/>
      <c r="G69" s="11"/>
      <c r="H69" s="11"/>
      <c r="I69" s="11" t="s">
        <v>12</v>
      </c>
      <c r="J69" s="11"/>
      <c r="K69" s="11"/>
      <c r="L69" s="11"/>
      <c r="M69" s="11"/>
      <c r="N69" s="11" t="s">
        <v>12</v>
      </c>
      <c r="O69" s="11"/>
      <c r="P69" s="11"/>
      <c r="Q69" s="11"/>
      <c r="R69" s="11"/>
      <c r="S69" s="11"/>
      <c r="T69" s="11"/>
      <c r="U69" s="11" t="s">
        <v>16</v>
      </c>
      <c r="V69" s="11"/>
      <c r="W69" s="11"/>
      <c r="X69" s="11"/>
      <c r="Y69" s="11"/>
      <c r="Z69" s="11"/>
      <c r="AA69" s="11"/>
      <c r="AB69" s="11" t="s">
        <v>12</v>
      </c>
      <c r="AC69" s="11"/>
      <c r="AD69" s="11"/>
      <c r="AE69" s="11"/>
      <c r="AF69" s="11"/>
      <c r="AG69"/>
    </row>
    <row r="70" spans="1:33" ht="14.25" thickBot="1" x14ac:dyDescent="0.2"/>
    <row r="71" spans="1:33" ht="15.75" thickTop="1" thickBot="1" x14ac:dyDescent="0.2">
      <c r="A71" s="10">
        <v>11</v>
      </c>
      <c r="B71" s="4" t="s">
        <v>4</v>
      </c>
      <c r="D71" s="23" t="s">
        <v>6</v>
      </c>
      <c r="E71" s="24"/>
      <c r="F71" s="24"/>
      <c r="G71" s="25">
        <f>K71+O71</f>
        <v>9</v>
      </c>
      <c r="H71" s="26" t="s">
        <v>0</v>
      </c>
      <c r="I71" s="27" t="s">
        <v>7</v>
      </c>
      <c r="J71" s="24"/>
      <c r="K71" s="25">
        <f>COUNTIF(B76:AE76,1)</f>
        <v>5</v>
      </c>
      <c r="L71" s="26" t="s">
        <v>0</v>
      </c>
      <c r="M71" s="27" t="s">
        <v>9</v>
      </c>
      <c r="N71" s="28"/>
      <c r="O71" s="25">
        <f>COUNTIF(B76:AE76,2)</f>
        <v>4</v>
      </c>
      <c r="P71" s="29" t="s">
        <v>0</v>
      </c>
      <c r="R71" s="15" t="s">
        <v>8</v>
      </c>
      <c r="S71" s="12"/>
      <c r="T71" s="13">
        <f>X71+AB71</f>
        <v>21</v>
      </c>
      <c r="U71" s="14" t="s">
        <v>0</v>
      </c>
      <c r="V71" s="15" t="s">
        <v>10</v>
      </c>
      <c r="W71" s="12"/>
      <c r="X71" s="13">
        <f>COUNTIF(B76:AE76,3)</f>
        <v>21</v>
      </c>
      <c r="Y71" s="14" t="s">
        <v>0</v>
      </c>
      <c r="Z71" s="15" t="s">
        <v>11</v>
      </c>
      <c r="AA71" s="12"/>
      <c r="AB71" s="13">
        <f>COUNTIF(B76:AE76,4)</f>
        <v>0</v>
      </c>
      <c r="AC71" s="14" t="s">
        <v>0</v>
      </c>
    </row>
    <row r="72" spans="1:33" ht="20.25" customHeight="1" x14ac:dyDescent="0.15">
      <c r="A72" s="9" t="s">
        <v>0</v>
      </c>
      <c r="B72" s="9">
        <v>1</v>
      </c>
      <c r="C72" s="7">
        <v>2</v>
      </c>
      <c r="D72" s="7">
        <v>3</v>
      </c>
      <c r="E72" s="7">
        <v>4</v>
      </c>
      <c r="F72" s="7">
        <v>5</v>
      </c>
      <c r="G72" s="7">
        <v>6</v>
      </c>
      <c r="H72" s="7">
        <v>7</v>
      </c>
      <c r="I72" s="7">
        <v>8</v>
      </c>
      <c r="J72" s="7">
        <v>9</v>
      </c>
      <c r="K72" s="7">
        <v>10</v>
      </c>
      <c r="L72" s="7">
        <v>11</v>
      </c>
      <c r="M72" s="7">
        <v>12</v>
      </c>
      <c r="N72" s="7">
        <v>13</v>
      </c>
      <c r="O72" s="7">
        <v>14</v>
      </c>
      <c r="P72" s="7">
        <v>15</v>
      </c>
      <c r="Q72" s="7">
        <v>16</v>
      </c>
      <c r="R72" s="7">
        <v>17</v>
      </c>
      <c r="S72" s="7">
        <v>18</v>
      </c>
      <c r="T72" s="7">
        <v>19</v>
      </c>
      <c r="U72" s="7">
        <v>20</v>
      </c>
      <c r="V72" s="7">
        <v>21</v>
      </c>
      <c r="W72" s="7">
        <v>22</v>
      </c>
      <c r="X72" s="7">
        <v>23</v>
      </c>
      <c r="Y72" s="7">
        <v>24</v>
      </c>
      <c r="Z72" s="7">
        <v>25</v>
      </c>
      <c r="AA72" s="7">
        <v>26</v>
      </c>
      <c r="AB72" s="7">
        <v>27</v>
      </c>
      <c r="AC72" s="7">
        <v>28</v>
      </c>
      <c r="AD72" s="7">
        <v>29</v>
      </c>
      <c r="AE72" s="7">
        <v>30</v>
      </c>
      <c r="AF72"/>
      <c r="AG72"/>
    </row>
    <row r="73" spans="1:33" ht="15" hidden="1" customHeight="1" x14ac:dyDescent="0.15">
      <c r="B73" s="3">
        <f>DATE($A$2,$A71,B72)</f>
        <v>43405</v>
      </c>
      <c r="C73" s="3">
        <f t="shared" ref="C73:AC73" si="37">DATE($A$2,$A71,C72)</f>
        <v>43406</v>
      </c>
      <c r="D73" s="3">
        <f t="shared" si="37"/>
        <v>43407</v>
      </c>
      <c r="E73" s="3">
        <f t="shared" si="37"/>
        <v>43408</v>
      </c>
      <c r="F73" s="3">
        <f t="shared" si="37"/>
        <v>43409</v>
      </c>
      <c r="G73" s="3">
        <f t="shared" si="37"/>
        <v>43410</v>
      </c>
      <c r="H73" s="3">
        <f t="shared" si="37"/>
        <v>43411</v>
      </c>
      <c r="I73" s="3">
        <f t="shared" si="37"/>
        <v>43412</v>
      </c>
      <c r="J73" s="3">
        <f t="shared" si="37"/>
        <v>43413</v>
      </c>
      <c r="K73" s="3">
        <f t="shared" si="37"/>
        <v>43414</v>
      </c>
      <c r="L73" s="3">
        <f t="shared" si="37"/>
        <v>43415</v>
      </c>
      <c r="M73" s="3">
        <f t="shared" si="37"/>
        <v>43416</v>
      </c>
      <c r="N73" s="3">
        <f t="shared" si="37"/>
        <v>43417</v>
      </c>
      <c r="O73" s="3">
        <f t="shared" si="37"/>
        <v>43418</v>
      </c>
      <c r="P73" s="3">
        <f t="shared" si="37"/>
        <v>43419</v>
      </c>
      <c r="Q73" s="3">
        <f t="shared" si="37"/>
        <v>43420</v>
      </c>
      <c r="R73" s="3">
        <f t="shared" si="37"/>
        <v>43421</v>
      </c>
      <c r="S73" s="3">
        <f t="shared" si="37"/>
        <v>43422</v>
      </c>
      <c r="T73" s="3">
        <f t="shared" si="37"/>
        <v>43423</v>
      </c>
      <c r="U73" s="3">
        <f t="shared" si="37"/>
        <v>43424</v>
      </c>
      <c r="V73" s="3">
        <f t="shared" si="37"/>
        <v>43425</v>
      </c>
      <c r="W73" s="3">
        <f t="shared" si="37"/>
        <v>43426</v>
      </c>
      <c r="X73" s="3">
        <f t="shared" si="37"/>
        <v>43427</v>
      </c>
      <c r="Y73" s="3">
        <f t="shared" si="37"/>
        <v>43428</v>
      </c>
      <c r="Z73" s="3">
        <f t="shared" si="37"/>
        <v>43429</v>
      </c>
      <c r="AA73" s="3">
        <f t="shared" si="37"/>
        <v>43430</v>
      </c>
      <c r="AB73" s="3">
        <f t="shared" si="37"/>
        <v>43431</v>
      </c>
      <c r="AC73" s="3">
        <f t="shared" si="37"/>
        <v>43432</v>
      </c>
      <c r="AD73" s="3">
        <f>DATE($A$2,$A71,AD72)</f>
        <v>43433</v>
      </c>
      <c r="AE73" s="3">
        <f t="shared" ref="AE73" si="38">DATE($A$2,$A71,AE72)</f>
        <v>43434</v>
      </c>
      <c r="AF73"/>
      <c r="AG73"/>
    </row>
    <row r="74" spans="1:33" ht="15" hidden="1" customHeight="1" x14ac:dyDescent="0.15">
      <c r="B74" s="1">
        <f>WEEKDAY(B73,2)</f>
        <v>4</v>
      </c>
      <c r="C74" s="1">
        <f t="shared" ref="C74:AE74" si="39">WEEKDAY(C73,2)</f>
        <v>5</v>
      </c>
      <c r="D74" s="1">
        <f t="shared" si="39"/>
        <v>6</v>
      </c>
      <c r="E74" s="1">
        <f t="shared" si="39"/>
        <v>7</v>
      </c>
      <c r="F74" s="1">
        <f t="shared" si="39"/>
        <v>1</v>
      </c>
      <c r="G74" s="1">
        <f t="shared" si="39"/>
        <v>2</v>
      </c>
      <c r="H74" s="1">
        <f t="shared" si="39"/>
        <v>3</v>
      </c>
      <c r="I74" s="1">
        <f t="shared" si="39"/>
        <v>4</v>
      </c>
      <c r="J74" s="1">
        <f t="shared" si="39"/>
        <v>5</v>
      </c>
      <c r="K74" s="1">
        <f t="shared" si="39"/>
        <v>6</v>
      </c>
      <c r="L74" s="1">
        <f t="shared" si="39"/>
        <v>7</v>
      </c>
      <c r="M74" s="1">
        <f t="shared" si="39"/>
        <v>1</v>
      </c>
      <c r="N74" s="1">
        <f t="shared" si="39"/>
        <v>2</v>
      </c>
      <c r="O74" s="1">
        <f t="shared" si="39"/>
        <v>3</v>
      </c>
      <c r="P74" s="1">
        <f t="shared" si="39"/>
        <v>4</v>
      </c>
      <c r="Q74" s="1">
        <f t="shared" si="39"/>
        <v>5</v>
      </c>
      <c r="R74" s="1">
        <f t="shared" si="39"/>
        <v>6</v>
      </c>
      <c r="S74" s="1">
        <f t="shared" si="39"/>
        <v>7</v>
      </c>
      <c r="T74" s="1">
        <f t="shared" si="39"/>
        <v>1</v>
      </c>
      <c r="U74" s="1">
        <f t="shared" si="39"/>
        <v>2</v>
      </c>
      <c r="V74" s="1">
        <f t="shared" si="39"/>
        <v>3</v>
      </c>
      <c r="W74" s="1">
        <f t="shared" si="39"/>
        <v>4</v>
      </c>
      <c r="X74" s="1">
        <f t="shared" si="39"/>
        <v>5</v>
      </c>
      <c r="Y74" s="1">
        <f t="shared" si="39"/>
        <v>6</v>
      </c>
      <c r="Z74" s="1">
        <f t="shared" si="39"/>
        <v>7</v>
      </c>
      <c r="AA74" s="1">
        <f t="shared" si="39"/>
        <v>1</v>
      </c>
      <c r="AB74" s="1">
        <f t="shared" si="39"/>
        <v>2</v>
      </c>
      <c r="AC74" s="1">
        <f t="shared" si="39"/>
        <v>3</v>
      </c>
      <c r="AD74" s="1">
        <f t="shared" si="39"/>
        <v>4</v>
      </c>
      <c r="AE74" s="1">
        <f t="shared" si="39"/>
        <v>5</v>
      </c>
      <c r="AF74"/>
      <c r="AG74"/>
    </row>
    <row r="75" spans="1:33" ht="22.5" customHeight="1" x14ac:dyDescent="0.15">
      <c r="A75" s="7" t="s">
        <v>1</v>
      </c>
      <c r="B75" s="9" t="str">
        <f>CHOOSE(WEEKDAY(B73),"日","月","火","水","木","金","土")</f>
        <v>木</v>
      </c>
      <c r="C75" s="9" t="str">
        <f>CHOOSE(WEEKDAY(C73),"日","月","火","水","木","金","土")</f>
        <v>金</v>
      </c>
      <c r="D75" s="9" t="str">
        <f t="shared" ref="D75:AE75" si="40">CHOOSE(WEEKDAY(D73),"日","月","火","水","木","金","土")</f>
        <v>土</v>
      </c>
      <c r="E75" s="9" t="str">
        <f t="shared" si="40"/>
        <v>日</v>
      </c>
      <c r="F75" s="9" t="str">
        <f t="shared" si="40"/>
        <v>月</v>
      </c>
      <c r="G75" s="9" t="str">
        <f t="shared" si="40"/>
        <v>火</v>
      </c>
      <c r="H75" s="9" t="str">
        <f t="shared" si="40"/>
        <v>水</v>
      </c>
      <c r="I75" s="9" t="str">
        <f t="shared" si="40"/>
        <v>木</v>
      </c>
      <c r="J75" s="9" t="str">
        <f t="shared" si="40"/>
        <v>金</v>
      </c>
      <c r="K75" s="9" t="str">
        <f t="shared" si="40"/>
        <v>土</v>
      </c>
      <c r="L75" s="9" t="str">
        <f t="shared" si="40"/>
        <v>日</v>
      </c>
      <c r="M75" s="9" t="str">
        <f t="shared" si="40"/>
        <v>月</v>
      </c>
      <c r="N75" s="9" t="str">
        <f t="shared" si="40"/>
        <v>火</v>
      </c>
      <c r="O75" s="9" t="str">
        <f t="shared" si="40"/>
        <v>水</v>
      </c>
      <c r="P75" s="9" t="str">
        <f t="shared" si="40"/>
        <v>木</v>
      </c>
      <c r="Q75" s="9" t="str">
        <f t="shared" si="40"/>
        <v>金</v>
      </c>
      <c r="R75" s="9" t="str">
        <f t="shared" si="40"/>
        <v>土</v>
      </c>
      <c r="S75" s="9" t="str">
        <f t="shared" si="40"/>
        <v>日</v>
      </c>
      <c r="T75" s="9" t="str">
        <f t="shared" si="40"/>
        <v>月</v>
      </c>
      <c r="U75" s="9" t="str">
        <f t="shared" si="40"/>
        <v>火</v>
      </c>
      <c r="V75" s="9" t="str">
        <f t="shared" si="40"/>
        <v>水</v>
      </c>
      <c r="W75" s="9" t="str">
        <f t="shared" si="40"/>
        <v>木</v>
      </c>
      <c r="X75" s="9" t="str">
        <f t="shared" si="40"/>
        <v>金</v>
      </c>
      <c r="Y75" s="9" t="str">
        <f t="shared" si="40"/>
        <v>土</v>
      </c>
      <c r="Z75" s="9" t="str">
        <f t="shared" si="40"/>
        <v>日</v>
      </c>
      <c r="AA75" s="9" t="str">
        <f t="shared" si="40"/>
        <v>月</v>
      </c>
      <c r="AB75" s="9" t="str">
        <f t="shared" si="40"/>
        <v>火</v>
      </c>
      <c r="AC75" s="9" t="str">
        <f t="shared" si="40"/>
        <v>水</v>
      </c>
      <c r="AD75" s="9" t="str">
        <f t="shared" si="40"/>
        <v>木</v>
      </c>
      <c r="AE75" s="9" t="str">
        <f t="shared" si="40"/>
        <v>金</v>
      </c>
      <c r="AF75"/>
      <c r="AG75"/>
    </row>
    <row r="76" spans="1:33" ht="27" customHeight="1" x14ac:dyDescent="0.15">
      <c r="A76" s="8" t="s">
        <v>2</v>
      </c>
      <c r="B76" s="9">
        <v>3</v>
      </c>
      <c r="C76" s="9">
        <v>3</v>
      </c>
      <c r="D76" s="9">
        <v>1</v>
      </c>
      <c r="E76" s="9">
        <v>2</v>
      </c>
      <c r="F76" s="9">
        <v>3</v>
      </c>
      <c r="G76" s="9">
        <v>3</v>
      </c>
      <c r="H76" s="9">
        <v>3</v>
      </c>
      <c r="I76" s="9">
        <v>3</v>
      </c>
      <c r="J76" s="9">
        <v>3</v>
      </c>
      <c r="K76" s="9">
        <v>1</v>
      </c>
      <c r="L76" s="9">
        <v>1</v>
      </c>
      <c r="M76" s="9">
        <v>3</v>
      </c>
      <c r="N76" s="9">
        <v>3</v>
      </c>
      <c r="O76" s="9">
        <v>3</v>
      </c>
      <c r="P76" s="9">
        <v>3</v>
      </c>
      <c r="Q76" s="9">
        <v>3</v>
      </c>
      <c r="R76" s="9">
        <v>2</v>
      </c>
      <c r="S76" s="9">
        <v>2</v>
      </c>
      <c r="T76" s="9">
        <v>3</v>
      </c>
      <c r="U76" s="9">
        <v>3</v>
      </c>
      <c r="V76" s="9">
        <v>3</v>
      </c>
      <c r="W76" s="9">
        <v>3</v>
      </c>
      <c r="X76" s="9">
        <v>1</v>
      </c>
      <c r="Y76" s="9">
        <v>1</v>
      </c>
      <c r="Z76" s="9">
        <v>2</v>
      </c>
      <c r="AA76" s="9">
        <v>3</v>
      </c>
      <c r="AB76" s="9">
        <v>3</v>
      </c>
      <c r="AC76" s="9">
        <v>3</v>
      </c>
      <c r="AD76" s="9">
        <v>3</v>
      </c>
      <c r="AE76" s="9">
        <v>3</v>
      </c>
      <c r="AF76"/>
      <c r="AG76"/>
    </row>
    <row r="77" spans="1:33" ht="27" customHeight="1" x14ac:dyDescent="0.15">
      <c r="A77" s="8" t="s">
        <v>25</v>
      </c>
      <c r="B77" s="9" t="str">
        <f t="shared" ref="B77:AE77" si="41">IF(B76=4,"○",IF(B76=2,"○",""))</f>
        <v/>
      </c>
      <c r="C77" s="9" t="str">
        <f t="shared" si="41"/>
        <v/>
      </c>
      <c r="D77" s="9" t="str">
        <f t="shared" si="41"/>
        <v/>
      </c>
      <c r="E77" s="9" t="str">
        <f t="shared" si="41"/>
        <v>○</v>
      </c>
      <c r="F77" s="9" t="str">
        <f t="shared" si="41"/>
        <v/>
      </c>
      <c r="G77" s="9" t="str">
        <f t="shared" si="41"/>
        <v/>
      </c>
      <c r="H77" s="9" t="str">
        <f t="shared" si="41"/>
        <v/>
      </c>
      <c r="I77" s="9" t="str">
        <f t="shared" si="41"/>
        <v/>
      </c>
      <c r="J77" s="9" t="str">
        <f t="shared" si="41"/>
        <v/>
      </c>
      <c r="K77" s="9" t="str">
        <f t="shared" si="41"/>
        <v/>
      </c>
      <c r="L77" s="9" t="str">
        <f t="shared" si="41"/>
        <v/>
      </c>
      <c r="M77" s="9" t="str">
        <f t="shared" si="41"/>
        <v/>
      </c>
      <c r="N77" s="9" t="str">
        <f t="shared" si="41"/>
        <v/>
      </c>
      <c r="O77" s="9" t="str">
        <f t="shared" si="41"/>
        <v/>
      </c>
      <c r="P77" s="9" t="str">
        <f t="shared" si="41"/>
        <v/>
      </c>
      <c r="Q77" s="9" t="str">
        <f t="shared" si="41"/>
        <v/>
      </c>
      <c r="R77" s="9" t="str">
        <f t="shared" si="41"/>
        <v>○</v>
      </c>
      <c r="S77" s="9" t="str">
        <f t="shared" si="41"/>
        <v>○</v>
      </c>
      <c r="T77" s="9" t="str">
        <f t="shared" si="41"/>
        <v/>
      </c>
      <c r="U77" s="9" t="str">
        <f t="shared" si="41"/>
        <v/>
      </c>
      <c r="V77" s="9" t="str">
        <f t="shared" si="41"/>
        <v/>
      </c>
      <c r="W77" s="9" t="str">
        <f t="shared" si="41"/>
        <v/>
      </c>
      <c r="X77" s="9" t="str">
        <f t="shared" si="41"/>
        <v/>
      </c>
      <c r="Y77" s="9" t="str">
        <f t="shared" si="41"/>
        <v/>
      </c>
      <c r="Z77" s="9" t="str">
        <f t="shared" si="41"/>
        <v>○</v>
      </c>
      <c r="AA77" s="9" t="str">
        <f t="shared" si="41"/>
        <v/>
      </c>
      <c r="AB77" s="9" t="str">
        <f t="shared" si="41"/>
        <v/>
      </c>
      <c r="AC77" s="9" t="str">
        <f t="shared" si="41"/>
        <v/>
      </c>
      <c r="AD77" s="9" t="str">
        <f t="shared" si="41"/>
        <v/>
      </c>
      <c r="AE77" s="9" t="str">
        <f t="shared" si="41"/>
        <v/>
      </c>
      <c r="AF77"/>
      <c r="AG77"/>
    </row>
    <row r="78" spans="1:33" ht="68.25" customHeight="1" x14ac:dyDescent="0.15">
      <c r="A78" s="8" t="s">
        <v>3</v>
      </c>
      <c r="B78" s="11"/>
      <c r="C78" s="11"/>
      <c r="D78" s="11" t="s">
        <v>17</v>
      </c>
      <c r="E78" s="11" t="s">
        <v>12</v>
      </c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 t="s">
        <v>13</v>
      </c>
      <c r="Q78" s="11" t="s">
        <v>13</v>
      </c>
      <c r="R78" s="11" t="s">
        <v>13</v>
      </c>
      <c r="S78" s="11" t="s">
        <v>13</v>
      </c>
      <c r="T78" s="11"/>
      <c r="U78" s="11"/>
      <c r="V78" s="11"/>
      <c r="W78" s="11"/>
      <c r="X78" s="11" t="s">
        <v>18</v>
      </c>
      <c r="Y78" s="11"/>
      <c r="Z78" s="11" t="s">
        <v>12</v>
      </c>
      <c r="AA78" s="11"/>
      <c r="AB78" s="11"/>
      <c r="AC78" s="11"/>
      <c r="AD78" s="11"/>
      <c r="AE78" s="11"/>
      <c r="AF78"/>
      <c r="AG78"/>
    </row>
    <row r="79" spans="1:33" ht="14.25" thickBot="1" x14ac:dyDescent="0.2"/>
    <row r="80" spans="1:33" ht="15.75" thickTop="1" thickBot="1" x14ac:dyDescent="0.2">
      <c r="A80" s="10">
        <v>12</v>
      </c>
      <c r="B80" s="4" t="s">
        <v>4</v>
      </c>
      <c r="D80" s="23" t="s">
        <v>6</v>
      </c>
      <c r="E80" s="24"/>
      <c r="F80" s="24"/>
      <c r="G80" s="25">
        <f>K80+O80</f>
        <v>12</v>
      </c>
      <c r="H80" s="26" t="s">
        <v>0</v>
      </c>
      <c r="I80" s="27" t="s">
        <v>7</v>
      </c>
      <c r="J80" s="24"/>
      <c r="K80" s="25">
        <f>COUNTIF(B85:AF85,1)</f>
        <v>5</v>
      </c>
      <c r="L80" s="26" t="s">
        <v>0</v>
      </c>
      <c r="M80" s="27" t="s">
        <v>9</v>
      </c>
      <c r="N80" s="28"/>
      <c r="O80" s="25">
        <f>COUNTIF(B85:AF85,2)</f>
        <v>7</v>
      </c>
      <c r="P80" s="29" t="s">
        <v>0</v>
      </c>
      <c r="R80" s="23" t="s">
        <v>8</v>
      </c>
      <c r="S80" s="24"/>
      <c r="T80" s="24">
        <f>X80+AB80</f>
        <v>19</v>
      </c>
      <c r="U80" s="25" t="s">
        <v>0</v>
      </c>
      <c r="V80" s="26" t="s">
        <v>10</v>
      </c>
      <c r="W80" s="27"/>
      <c r="X80" s="24">
        <f>COUNTIF(B85:AF85,3)</f>
        <v>19</v>
      </c>
      <c r="Y80" s="25" t="s">
        <v>0</v>
      </c>
      <c r="Z80" s="26" t="s">
        <v>11</v>
      </c>
      <c r="AA80" s="27"/>
      <c r="AB80" s="28">
        <f>COUNTIF(B85:AF85,4)</f>
        <v>0</v>
      </c>
      <c r="AC80" s="30" t="s">
        <v>0</v>
      </c>
    </row>
    <row r="81" spans="1:33" ht="20.25" customHeight="1" x14ac:dyDescent="0.15">
      <c r="A81" s="9" t="s">
        <v>0</v>
      </c>
      <c r="B81" s="9">
        <v>1</v>
      </c>
      <c r="C81" s="7">
        <v>2</v>
      </c>
      <c r="D81" s="9">
        <v>3</v>
      </c>
      <c r="E81" s="9">
        <v>4</v>
      </c>
      <c r="F81" s="9">
        <v>5</v>
      </c>
      <c r="G81" s="9">
        <v>6</v>
      </c>
      <c r="H81" s="9">
        <v>7</v>
      </c>
      <c r="I81" s="9">
        <v>8</v>
      </c>
      <c r="J81" s="9">
        <v>9</v>
      </c>
      <c r="K81" s="9">
        <v>10</v>
      </c>
      <c r="L81" s="9">
        <v>11</v>
      </c>
      <c r="M81" s="9">
        <v>12</v>
      </c>
      <c r="N81" s="9">
        <v>13</v>
      </c>
      <c r="O81" s="9">
        <v>14</v>
      </c>
      <c r="P81" s="9">
        <v>15</v>
      </c>
      <c r="Q81" s="7">
        <v>16</v>
      </c>
      <c r="R81" s="7">
        <v>17</v>
      </c>
      <c r="S81" s="7">
        <v>18</v>
      </c>
      <c r="T81" s="7">
        <v>19</v>
      </c>
      <c r="U81" s="7">
        <v>20</v>
      </c>
      <c r="V81" s="7">
        <v>21</v>
      </c>
      <c r="W81" s="7">
        <v>22</v>
      </c>
      <c r="X81" s="7">
        <v>23</v>
      </c>
      <c r="Y81" s="7">
        <v>24</v>
      </c>
      <c r="Z81" s="7">
        <v>25</v>
      </c>
      <c r="AA81" s="7">
        <v>26</v>
      </c>
      <c r="AB81" s="7">
        <v>27</v>
      </c>
      <c r="AC81" s="7">
        <v>28</v>
      </c>
      <c r="AD81" s="7">
        <v>29</v>
      </c>
      <c r="AE81" s="7">
        <v>30</v>
      </c>
      <c r="AF81" s="7">
        <v>31</v>
      </c>
      <c r="AG81"/>
    </row>
    <row r="82" spans="1:33" ht="15" hidden="1" customHeight="1" x14ac:dyDescent="0.15">
      <c r="B82" s="3">
        <f>DATE($A$2,$A80,B81)</f>
        <v>43435</v>
      </c>
      <c r="C82" s="3">
        <f t="shared" ref="C82:AC82" si="42">DATE($A$2,$A80,C81)</f>
        <v>43436</v>
      </c>
      <c r="D82" s="3">
        <f t="shared" si="42"/>
        <v>43437</v>
      </c>
      <c r="E82" s="3">
        <f t="shared" si="42"/>
        <v>43438</v>
      </c>
      <c r="F82" s="3">
        <f t="shared" si="42"/>
        <v>43439</v>
      </c>
      <c r="G82" s="3">
        <f t="shared" si="42"/>
        <v>43440</v>
      </c>
      <c r="H82" s="3">
        <f t="shared" si="42"/>
        <v>43441</v>
      </c>
      <c r="I82" s="3">
        <f t="shared" si="42"/>
        <v>43442</v>
      </c>
      <c r="J82" s="3">
        <f t="shared" si="42"/>
        <v>43443</v>
      </c>
      <c r="K82" s="3">
        <f t="shared" si="42"/>
        <v>43444</v>
      </c>
      <c r="L82" s="3">
        <f t="shared" si="42"/>
        <v>43445</v>
      </c>
      <c r="M82" s="3">
        <f t="shared" si="42"/>
        <v>43446</v>
      </c>
      <c r="N82" s="3">
        <f t="shared" si="42"/>
        <v>43447</v>
      </c>
      <c r="O82" s="3">
        <f t="shared" si="42"/>
        <v>43448</v>
      </c>
      <c r="P82" s="3">
        <f t="shared" si="42"/>
        <v>43449</v>
      </c>
      <c r="Q82" s="3">
        <f t="shared" si="42"/>
        <v>43450</v>
      </c>
      <c r="R82" s="3">
        <f t="shared" si="42"/>
        <v>43451</v>
      </c>
      <c r="S82" s="3">
        <f t="shared" si="42"/>
        <v>43452</v>
      </c>
      <c r="T82" s="3">
        <f t="shared" si="42"/>
        <v>43453</v>
      </c>
      <c r="U82" s="3">
        <f t="shared" si="42"/>
        <v>43454</v>
      </c>
      <c r="V82" s="3">
        <f t="shared" si="42"/>
        <v>43455</v>
      </c>
      <c r="W82" s="3">
        <f t="shared" si="42"/>
        <v>43456</v>
      </c>
      <c r="X82" s="3">
        <f t="shared" si="42"/>
        <v>43457</v>
      </c>
      <c r="Y82" s="3">
        <f t="shared" si="42"/>
        <v>43458</v>
      </c>
      <c r="Z82" s="3">
        <f t="shared" si="42"/>
        <v>43459</v>
      </c>
      <c r="AA82" s="3">
        <f t="shared" si="42"/>
        <v>43460</v>
      </c>
      <c r="AB82" s="3">
        <f t="shared" si="42"/>
        <v>43461</v>
      </c>
      <c r="AC82" s="3">
        <f t="shared" si="42"/>
        <v>43462</v>
      </c>
      <c r="AD82" s="3">
        <f>DATE($A$2,$A80,AD81)</f>
        <v>43463</v>
      </c>
      <c r="AE82" s="3">
        <f t="shared" ref="AE82:AF82" si="43">DATE($A$2,$A80,AE81)</f>
        <v>43464</v>
      </c>
      <c r="AF82" s="3">
        <f t="shared" si="43"/>
        <v>43465</v>
      </c>
      <c r="AG82"/>
    </row>
    <row r="83" spans="1:33" ht="15" hidden="1" customHeight="1" x14ac:dyDescent="0.15">
      <c r="B83" s="1">
        <f>WEEKDAY(B82,2)</f>
        <v>6</v>
      </c>
      <c r="C83" s="1">
        <f t="shared" ref="C83:AF83" si="44">WEEKDAY(C82,2)</f>
        <v>7</v>
      </c>
      <c r="D83" s="1">
        <f t="shared" si="44"/>
        <v>1</v>
      </c>
      <c r="E83" s="1">
        <f t="shared" si="44"/>
        <v>2</v>
      </c>
      <c r="F83" s="1">
        <f t="shared" si="44"/>
        <v>3</v>
      </c>
      <c r="G83" s="1">
        <f t="shared" si="44"/>
        <v>4</v>
      </c>
      <c r="H83" s="1">
        <f t="shared" si="44"/>
        <v>5</v>
      </c>
      <c r="I83" s="1">
        <f t="shared" si="44"/>
        <v>6</v>
      </c>
      <c r="J83" s="1">
        <f t="shared" si="44"/>
        <v>7</v>
      </c>
      <c r="K83" s="1">
        <f t="shared" si="44"/>
        <v>1</v>
      </c>
      <c r="L83" s="1">
        <f t="shared" si="44"/>
        <v>2</v>
      </c>
      <c r="M83" s="1">
        <f t="shared" si="44"/>
        <v>3</v>
      </c>
      <c r="N83" s="1">
        <f t="shared" si="44"/>
        <v>4</v>
      </c>
      <c r="O83" s="1">
        <f t="shared" si="44"/>
        <v>5</v>
      </c>
      <c r="P83" s="1">
        <f t="shared" si="44"/>
        <v>6</v>
      </c>
      <c r="Q83" s="1">
        <f t="shared" si="44"/>
        <v>7</v>
      </c>
      <c r="R83" s="1">
        <f t="shared" si="44"/>
        <v>1</v>
      </c>
      <c r="S83" s="1">
        <f t="shared" si="44"/>
        <v>2</v>
      </c>
      <c r="T83" s="1">
        <f t="shared" si="44"/>
        <v>3</v>
      </c>
      <c r="U83" s="1">
        <f t="shared" si="44"/>
        <v>4</v>
      </c>
      <c r="V83" s="1">
        <f t="shared" si="44"/>
        <v>5</v>
      </c>
      <c r="W83" s="1">
        <f t="shared" si="44"/>
        <v>6</v>
      </c>
      <c r="X83" s="1">
        <f t="shared" si="44"/>
        <v>7</v>
      </c>
      <c r="Y83" s="1">
        <f t="shared" si="44"/>
        <v>1</v>
      </c>
      <c r="Z83" s="1">
        <f t="shared" si="44"/>
        <v>2</v>
      </c>
      <c r="AA83" s="1">
        <f t="shared" si="44"/>
        <v>3</v>
      </c>
      <c r="AB83" s="1">
        <f t="shared" si="44"/>
        <v>4</v>
      </c>
      <c r="AC83" s="1">
        <f t="shared" si="44"/>
        <v>5</v>
      </c>
      <c r="AD83" s="1">
        <f t="shared" si="44"/>
        <v>6</v>
      </c>
      <c r="AE83" s="1">
        <f t="shared" si="44"/>
        <v>7</v>
      </c>
      <c r="AF83" s="1">
        <f t="shared" si="44"/>
        <v>1</v>
      </c>
      <c r="AG83"/>
    </row>
    <row r="84" spans="1:33" ht="22.5" customHeight="1" x14ac:dyDescent="0.15">
      <c r="A84" s="7" t="s">
        <v>1</v>
      </c>
      <c r="B84" s="9" t="str">
        <f>CHOOSE(WEEKDAY(B82),"日","月","火","水","木","金","土")</f>
        <v>土</v>
      </c>
      <c r="C84" s="9" t="str">
        <f>CHOOSE(WEEKDAY(C82),"日","月","火","水","木","金","土")</f>
        <v>日</v>
      </c>
      <c r="D84" s="9" t="str">
        <f t="shared" ref="D84:AF84" si="45">CHOOSE(WEEKDAY(D82),"日","月","火","水","木","金","土")</f>
        <v>月</v>
      </c>
      <c r="E84" s="9" t="str">
        <f t="shared" si="45"/>
        <v>火</v>
      </c>
      <c r="F84" s="9" t="str">
        <f t="shared" si="45"/>
        <v>水</v>
      </c>
      <c r="G84" s="9" t="str">
        <f t="shared" si="45"/>
        <v>木</v>
      </c>
      <c r="H84" s="9" t="str">
        <f t="shared" si="45"/>
        <v>金</v>
      </c>
      <c r="I84" s="9" t="str">
        <f t="shared" si="45"/>
        <v>土</v>
      </c>
      <c r="J84" s="9" t="str">
        <f t="shared" si="45"/>
        <v>日</v>
      </c>
      <c r="K84" s="9" t="str">
        <f t="shared" si="45"/>
        <v>月</v>
      </c>
      <c r="L84" s="9" t="str">
        <f t="shared" si="45"/>
        <v>火</v>
      </c>
      <c r="M84" s="9" t="str">
        <f t="shared" si="45"/>
        <v>水</v>
      </c>
      <c r="N84" s="9" t="str">
        <f t="shared" si="45"/>
        <v>木</v>
      </c>
      <c r="O84" s="9" t="str">
        <f t="shared" si="45"/>
        <v>金</v>
      </c>
      <c r="P84" s="9" t="str">
        <f t="shared" si="45"/>
        <v>土</v>
      </c>
      <c r="Q84" s="9" t="str">
        <f t="shared" si="45"/>
        <v>日</v>
      </c>
      <c r="R84" s="9" t="str">
        <f t="shared" si="45"/>
        <v>月</v>
      </c>
      <c r="S84" s="9" t="str">
        <f t="shared" si="45"/>
        <v>火</v>
      </c>
      <c r="T84" s="9" t="str">
        <f t="shared" si="45"/>
        <v>水</v>
      </c>
      <c r="U84" s="9" t="str">
        <f t="shared" si="45"/>
        <v>木</v>
      </c>
      <c r="V84" s="9" t="str">
        <f t="shared" si="45"/>
        <v>金</v>
      </c>
      <c r="W84" s="9" t="str">
        <f t="shared" si="45"/>
        <v>土</v>
      </c>
      <c r="X84" s="9" t="str">
        <f t="shared" si="45"/>
        <v>日</v>
      </c>
      <c r="Y84" s="9" t="str">
        <f t="shared" si="45"/>
        <v>月</v>
      </c>
      <c r="Z84" s="9" t="str">
        <f t="shared" si="45"/>
        <v>火</v>
      </c>
      <c r="AA84" s="9" t="str">
        <f t="shared" si="45"/>
        <v>水</v>
      </c>
      <c r="AB84" s="9" t="str">
        <f t="shared" si="45"/>
        <v>木</v>
      </c>
      <c r="AC84" s="9" t="str">
        <f t="shared" si="45"/>
        <v>金</v>
      </c>
      <c r="AD84" s="9" t="str">
        <f t="shared" si="45"/>
        <v>土</v>
      </c>
      <c r="AE84" s="9" t="str">
        <f t="shared" si="45"/>
        <v>日</v>
      </c>
      <c r="AF84" s="9" t="str">
        <f t="shared" si="45"/>
        <v>月</v>
      </c>
      <c r="AG84"/>
    </row>
    <row r="85" spans="1:33" ht="27" customHeight="1" x14ac:dyDescent="0.15">
      <c r="A85" s="8" t="s">
        <v>2</v>
      </c>
      <c r="B85" s="9">
        <v>2</v>
      </c>
      <c r="C85" s="9">
        <v>1</v>
      </c>
      <c r="D85" s="9">
        <v>3</v>
      </c>
      <c r="E85" s="9">
        <v>3</v>
      </c>
      <c r="F85" s="9">
        <v>3</v>
      </c>
      <c r="G85" s="9">
        <v>3</v>
      </c>
      <c r="H85" s="9">
        <v>3</v>
      </c>
      <c r="I85" s="9">
        <v>2</v>
      </c>
      <c r="J85" s="9">
        <v>1</v>
      </c>
      <c r="K85" s="9">
        <v>3</v>
      </c>
      <c r="L85" s="9">
        <v>3</v>
      </c>
      <c r="M85" s="9">
        <v>3</v>
      </c>
      <c r="N85" s="9">
        <v>3</v>
      </c>
      <c r="O85" s="9">
        <v>3</v>
      </c>
      <c r="P85" s="9">
        <v>1</v>
      </c>
      <c r="Q85" s="9">
        <v>2</v>
      </c>
      <c r="R85" s="9">
        <v>3</v>
      </c>
      <c r="S85" s="9">
        <v>3</v>
      </c>
      <c r="T85" s="9">
        <v>3</v>
      </c>
      <c r="U85" s="9">
        <v>3</v>
      </c>
      <c r="V85" s="9">
        <v>3</v>
      </c>
      <c r="W85" s="9">
        <v>1</v>
      </c>
      <c r="X85" s="9">
        <v>1</v>
      </c>
      <c r="Y85" s="9">
        <v>2</v>
      </c>
      <c r="Z85" s="9">
        <v>3</v>
      </c>
      <c r="AA85" s="9">
        <v>3</v>
      </c>
      <c r="AB85" s="9">
        <v>3</v>
      </c>
      <c r="AC85" s="9">
        <v>3</v>
      </c>
      <c r="AD85" s="9">
        <v>2</v>
      </c>
      <c r="AE85" s="9">
        <v>2</v>
      </c>
      <c r="AF85" s="9">
        <v>2</v>
      </c>
      <c r="AG85"/>
    </row>
    <row r="86" spans="1:33" ht="27" customHeight="1" x14ac:dyDescent="0.15">
      <c r="A86" s="8" t="s">
        <v>25</v>
      </c>
      <c r="B86" s="9" t="str">
        <f t="shared" ref="B86:AF86" si="46">IF(B85=4,"○",IF(B85=2,"○",""))</f>
        <v>○</v>
      </c>
      <c r="C86" s="9" t="str">
        <f t="shared" si="46"/>
        <v/>
      </c>
      <c r="D86" s="9" t="str">
        <f t="shared" si="46"/>
        <v/>
      </c>
      <c r="E86" s="9" t="str">
        <f t="shared" si="46"/>
        <v/>
      </c>
      <c r="F86" s="9" t="str">
        <f t="shared" si="46"/>
        <v/>
      </c>
      <c r="G86" s="9" t="str">
        <f t="shared" si="46"/>
        <v/>
      </c>
      <c r="H86" s="9" t="str">
        <f t="shared" si="46"/>
        <v/>
      </c>
      <c r="I86" s="9" t="str">
        <f t="shared" si="46"/>
        <v>○</v>
      </c>
      <c r="J86" s="9" t="str">
        <f t="shared" si="46"/>
        <v/>
      </c>
      <c r="K86" s="9" t="str">
        <f t="shared" si="46"/>
        <v/>
      </c>
      <c r="L86" s="9" t="str">
        <f t="shared" si="46"/>
        <v/>
      </c>
      <c r="M86" s="9" t="str">
        <f t="shared" si="46"/>
        <v/>
      </c>
      <c r="N86" s="9" t="str">
        <f t="shared" si="46"/>
        <v/>
      </c>
      <c r="O86" s="9" t="str">
        <f t="shared" si="46"/>
        <v/>
      </c>
      <c r="P86" s="9" t="str">
        <f t="shared" si="46"/>
        <v/>
      </c>
      <c r="Q86" s="9" t="str">
        <f t="shared" si="46"/>
        <v>○</v>
      </c>
      <c r="R86" s="9" t="str">
        <f t="shared" si="46"/>
        <v/>
      </c>
      <c r="S86" s="9" t="str">
        <f t="shared" si="46"/>
        <v/>
      </c>
      <c r="T86" s="9" t="str">
        <f t="shared" si="46"/>
        <v/>
      </c>
      <c r="U86" s="9" t="str">
        <f t="shared" si="46"/>
        <v/>
      </c>
      <c r="V86" s="9" t="str">
        <f t="shared" si="46"/>
        <v/>
      </c>
      <c r="W86" s="9" t="str">
        <f t="shared" si="46"/>
        <v/>
      </c>
      <c r="X86" s="9" t="str">
        <f t="shared" si="46"/>
        <v/>
      </c>
      <c r="Y86" s="9" t="str">
        <f t="shared" si="46"/>
        <v>○</v>
      </c>
      <c r="Z86" s="9" t="str">
        <f t="shared" si="46"/>
        <v/>
      </c>
      <c r="AA86" s="9" t="str">
        <f t="shared" si="46"/>
        <v/>
      </c>
      <c r="AB86" s="9" t="str">
        <f t="shared" si="46"/>
        <v/>
      </c>
      <c r="AC86" s="9" t="str">
        <f t="shared" si="46"/>
        <v/>
      </c>
      <c r="AD86" s="9" t="str">
        <f t="shared" si="46"/>
        <v>○</v>
      </c>
      <c r="AE86" s="9" t="str">
        <f t="shared" si="46"/>
        <v>○</v>
      </c>
      <c r="AF86" s="9" t="str">
        <f t="shared" si="46"/>
        <v>○</v>
      </c>
      <c r="AG86"/>
    </row>
    <row r="87" spans="1:33" ht="68.25" customHeight="1" x14ac:dyDescent="0.15">
      <c r="A87" s="8" t="s">
        <v>3</v>
      </c>
      <c r="B87" s="11" t="s">
        <v>12</v>
      </c>
      <c r="C87" s="11"/>
      <c r="D87" s="11"/>
      <c r="E87" s="11"/>
      <c r="F87" s="11"/>
      <c r="G87" s="11"/>
      <c r="H87" s="11"/>
      <c r="I87" s="11" t="s">
        <v>12</v>
      </c>
      <c r="J87" s="11"/>
      <c r="K87" s="11"/>
      <c r="L87" s="11"/>
      <c r="M87" s="11"/>
      <c r="N87" s="11"/>
      <c r="O87" s="11"/>
      <c r="P87" s="11"/>
      <c r="Q87" s="11" t="s">
        <v>12</v>
      </c>
      <c r="R87" s="11"/>
      <c r="S87" s="11"/>
      <c r="T87" s="11"/>
      <c r="U87" s="11"/>
      <c r="V87" s="11"/>
      <c r="W87" s="11"/>
      <c r="X87" s="11"/>
      <c r="Y87" s="11" t="s">
        <v>12</v>
      </c>
      <c r="Z87" s="11"/>
      <c r="AA87" s="11"/>
      <c r="AB87" s="11"/>
      <c r="AC87" s="11"/>
      <c r="AD87" s="11" t="s">
        <v>14</v>
      </c>
      <c r="AE87" s="11" t="s">
        <v>14</v>
      </c>
      <c r="AF87" s="11" t="s">
        <v>14</v>
      </c>
      <c r="AG87"/>
    </row>
    <row r="88" spans="1:33" ht="14.25" thickBot="1" x14ac:dyDescent="0.2"/>
    <row r="89" spans="1:33" ht="14.25" hidden="1" thickBot="1" x14ac:dyDescent="0.2">
      <c r="A89" s="1">
        <f>A2+1</f>
        <v>2019</v>
      </c>
    </row>
    <row r="90" spans="1:33" ht="15.75" thickTop="1" thickBot="1" x14ac:dyDescent="0.2">
      <c r="A90" s="10">
        <v>1</v>
      </c>
      <c r="B90" s="4" t="s">
        <v>4</v>
      </c>
      <c r="D90" s="23" t="s">
        <v>6</v>
      </c>
      <c r="E90" s="24"/>
      <c r="F90" s="24"/>
      <c r="G90" s="25">
        <f>K90+O90</f>
        <v>12</v>
      </c>
      <c r="H90" s="26" t="s">
        <v>0</v>
      </c>
      <c r="I90" s="27" t="s">
        <v>7</v>
      </c>
      <c r="J90" s="24"/>
      <c r="K90" s="25">
        <f>COUNTIF(B95:AF95,1)</f>
        <v>4</v>
      </c>
      <c r="L90" s="26" t="s">
        <v>0</v>
      </c>
      <c r="M90" s="27" t="s">
        <v>9</v>
      </c>
      <c r="N90" s="28"/>
      <c r="O90" s="25">
        <f>COUNTIF(B95:AF95,2)</f>
        <v>8</v>
      </c>
      <c r="P90" s="29" t="s">
        <v>0</v>
      </c>
      <c r="R90" s="23" t="s">
        <v>8</v>
      </c>
      <c r="S90" s="24"/>
      <c r="T90" s="24">
        <f>X90+AB90</f>
        <v>19</v>
      </c>
      <c r="U90" s="25" t="s">
        <v>0</v>
      </c>
      <c r="V90" s="26" t="s">
        <v>10</v>
      </c>
      <c r="W90" s="27"/>
      <c r="X90" s="24">
        <f>COUNTIF(B95:AF95,3)</f>
        <v>18</v>
      </c>
      <c r="Y90" s="25" t="s">
        <v>0</v>
      </c>
      <c r="Z90" s="26" t="s">
        <v>11</v>
      </c>
      <c r="AA90" s="27"/>
      <c r="AB90" s="28">
        <f>COUNTIF(B95:AF95,4)</f>
        <v>1</v>
      </c>
      <c r="AC90" s="30" t="s">
        <v>0</v>
      </c>
      <c r="AD90" s="37"/>
      <c r="AE90" s="38"/>
      <c r="AF90" s="38"/>
    </row>
    <row r="91" spans="1:33" ht="20.25" customHeight="1" x14ac:dyDescent="0.15">
      <c r="A91" s="9" t="s">
        <v>0</v>
      </c>
      <c r="B91" s="9">
        <v>1</v>
      </c>
      <c r="C91" s="9">
        <v>2</v>
      </c>
      <c r="D91" s="9">
        <v>3</v>
      </c>
      <c r="E91" s="9">
        <v>4</v>
      </c>
      <c r="F91" s="9">
        <v>5</v>
      </c>
      <c r="G91" s="9">
        <v>6</v>
      </c>
      <c r="H91" s="9">
        <v>7</v>
      </c>
      <c r="I91" s="9">
        <v>8</v>
      </c>
      <c r="J91" s="9">
        <v>9</v>
      </c>
      <c r="K91" s="9">
        <v>10</v>
      </c>
      <c r="L91" s="9">
        <v>11</v>
      </c>
      <c r="M91" s="9">
        <v>12</v>
      </c>
      <c r="N91" s="9">
        <v>13</v>
      </c>
      <c r="O91" s="9">
        <v>14</v>
      </c>
      <c r="P91" s="9">
        <v>15</v>
      </c>
      <c r="Q91" s="9">
        <v>16</v>
      </c>
      <c r="R91" s="9">
        <v>17</v>
      </c>
      <c r="S91" s="9">
        <v>18</v>
      </c>
      <c r="T91" s="9">
        <v>19</v>
      </c>
      <c r="U91" s="9">
        <v>20</v>
      </c>
      <c r="V91" s="9">
        <v>21</v>
      </c>
      <c r="W91" s="9">
        <v>22</v>
      </c>
      <c r="X91" s="9">
        <v>23</v>
      </c>
      <c r="Y91" s="9">
        <v>24</v>
      </c>
      <c r="Z91" s="9">
        <v>25</v>
      </c>
      <c r="AA91" s="9">
        <v>26</v>
      </c>
      <c r="AB91" s="9">
        <v>27</v>
      </c>
      <c r="AC91" s="9">
        <v>28</v>
      </c>
      <c r="AD91" s="9">
        <v>29</v>
      </c>
      <c r="AE91" s="9">
        <v>30</v>
      </c>
      <c r="AF91" s="9">
        <v>31</v>
      </c>
      <c r="AG91"/>
    </row>
    <row r="92" spans="1:33" ht="15" hidden="1" customHeight="1" x14ac:dyDescent="0.15">
      <c r="B92" s="3">
        <f>DATE($A$89,$A90,B91)</f>
        <v>43466</v>
      </c>
      <c r="C92" s="3">
        <f t="shared" ref="C92:AE92" si="47">DATE($A$89,$A90,C91)</f>
        <v>43467</v>
      </c>
      <c r="D92" s="3">
        <f t="shared" si="47"/>
        <v>43468</v>
      </c>
      <c r="E92" s="3">
        <f t="shared" si="47"/>
        <v>43469</v>
      </c>
      <c r="F92" s="3">
        <f t="shared" si="47"/>
        <v>43470</v>
      </c>
      <c r="G92" s="3">
        <f t="shared" si="47"/>
        <v>43471</v>
      </c>
      <c r="H92" s="3">
        <f t="shared" si="47"/>
        <v>43472</v>
      </c>
      <c r="I92" s="3">
        <f t="shared" si="47"/>
        <v>43473</v>
      </c>
      <c r="J92" s="3">
        <f t="shared" si="47"/>
        <v>43474</v>
      </c>
      <c r="K92" s="3">
        <f t="shared" si="47"/>
        <v>43475</v>
      </c>
      <c r="L92" s="3">
        <f t="shared" si="47"/>
        <v>43476</v>
      </c>
      <c r="M92" s="3">
        <f t="shared" si="47"/>
        <v>43477</v>
      </c>
      <c r="N92" s="3">
        <f t="shared" si="47"/>
        <v>43478</v>
      </c>
      <c r="O92" s="3">
        <f t="shared" si="47"/>
        <v>43479</v>
      </c>
      <c r="P92" s="3">
        <f t="shared" si="47"/>
        <v>43480</v>
      </c>
      <c r="Q92" s="3">
        <f t="shared" si="47"/>
        <v>43481</v>
      </c>
      <c r="R92" s="3">
        <f t="shared" si="47"/>
        <v>43482</v>
      </c>
      <c r="S92" s="3">
        <f t="shared" si="47"/>
        <v>43483</v>
      </c>
      <c r="T92" s="3">
        <f t="shared" si="47"/>
        <v>43484</v>
      </c>
      <c r="U92" s="3">
        <f t="shared" si="47"/>
        <v>43485</v>
      </c>
      <c r="V92" s="3">
        <f t="shared" si="47"/>
        <v>43486</v>
      </c>
      <c r="W92" s="3">
        <f t="shared" si="47"/>
        <v>43487</v>
      </c>
      <c r="X92" s="3">
        <f t="shared" si="47"/>
        <v>43488</v>
      </c>
      <c r="Y92" s="3">
        <f t="shared" si="47"/>
        <v>43489</v>
      </c>
      <c r="Z92" s="3">
        <f t="shared" si="47"/>
        <v>43490</v>
      </c>
      <c r="AA92" s="3">
        <f t="shared" si="47"/>
        <v>43491</v>
      </c>
      <c r="AB92" s="3">
        <f t="shared" si="47"/>
        <v>43492</v>
      </c>
      <c r="AC92" s="3">
        <f t="shared" si="47"/>
        <v>43493</v>
      </c>
      <c r="AD92" s="3">
        <f t="shared" si="47"/>
        <v>43494</v>
      </c>
      <c r="AE92" s="3">
        <f t="shared" si="47"/>
        <v>43495</v>
      </c>
      <c r="AF92" s="3">
        <f t="shared" ref="AF92" si="48">DATE($A$2,$A90,AF91)</f>
        <v>43131</v>
      </c>
      <c r="AG92"/>
    </row>
    <row r="93" spans="1:33" ht="15" hidden="1" customHeight="1" x14ac:dyDescent="0.15">
      <c r="B93" s="1">
        <f>WEEKDAY(B92,2)</f>
        <v>2</v>
      </c>
      <c r="C93" s="1">
        <f t="shared" ref="C93:AF93" si="49">WEEKDAY(C92,2)</f>
        <v>3</v>
      </c>
      <c r="D93" s="1">
        <f t="shared" si="49"/>
        <v>4</v>
      </c>
      <c r="E93" s="1">
        <f t="shared" si="49"/>
        <v>5</v>
      </c>
      <c r="F93" s="1">
        <f t="shared" si="49"/>
        <v>6</v>
      </c>
      <c r="G93" s="1">
        <f t="shared" si="49"/>
        <v>7</v>
      </c>
      <c r="H93" s="1">
        <f t="shared" si="49"/>
        <v>1</v>
      </c>
      <c r="I93" s="1">
        <f t="shared" si="49"/>
        <v>2</v>
      </c>
      <c r="J93" s="1">
        <f t="shared" si="49"/>
        <v>3</v>
      </c>
      <c r="K93" s="1">
        <f t="shared" si="49"/>
        <v>4</v>
      </c>
      <c r="L93" s="1">
        <f t="shared" si="49"/>
        <v>5</v>
      </c>
      <c r="M93" s="1">
        <f t="shared" si="49"/>
        <v>6</v>
      </c>
      <c r="N93" s="1">
        <f t="shared" si="49"/>
        <v>7</v>
      </c>
      <c r="O93" s="1">
        <f t="shared" si="49"/>
        <v>1</v>
      </c>
      <c r="P93" s="1">
        <f t="shared" si="49"/>
        <v>2</v>
      </c>
      <c r="Q93" s="1">
        <f t="shared" si="49"/>
        <v>3</v>
      </c>
      <c r="R93" s="1">
        <f t="shared" si="49"/>
        <v>4</v>
      </c>
      <c r="S93" s="1">
        <f t="shared" si="49"/>
        <v>5</v>
      </c>
      <c r="T93" s="1">
        <f t="shared" si="49"/>
        <v>6</v>
      </c>
      <c r="U93" s="1">
        <f t="shared" si="49"/>
        <v>7</v>
      </c>
      <c r="V93" s="1">
        <f t="shared" si="49"/>
        <v>1</v>
      </c>
      <c r="W93" s="1">
        <f t="shared" si="49"/>
        <v>2</v>
      </c>
      <c r="X93" s="1">
        <f t="shared" si="49"/>
        <v>3</v>
      </c>
      <c r="Y93" s="1">
        <f t="shared" si="49"/>
        <v>4</v>
      </c>
      <c r="Z93" s="1">
        <f t="shared" si="49"/>
        <v>5</v>
      </c>
      <c r="AA93" s="1">
        <f t="shared" si="49"/>
        <v>6</v>
      </c>
      <c r="AB93" s="1">
        <f t="shared" si="49"/>
        <v>7</v>
      </c>
      <c r="AC93" s="1">
        <f t="shared" si="49"/>
        <v>1</v>
      </c>
      <c r="AD93" s="1">
        <f t="shared" si="49"/>
        <v>2</v>
      </c>
      <c r="AE93" s="1">
        <f t="shared" si="49"/>
        <v>3</v>
      </c>
      <c r="AF93" s="1">
        <f t="shared" si="49"/>
        <v>3</v>
      </c>
      <c r="AG93"/>
    </row>
    <row r="94" spans="1:33" ht="22.5" customHeight="1" x14ac:dyDescent="0.15">
      <c r="A94" s="7" t="s">
        <v>1</v>
      </c>
      <c r="B94" s="9" t="str">
        <f>CHOOSE(WEEKDAY(B92),"日","月","火","水","木","金","土")</f>
        <v>火</v>
      </c>
      <c r="C94" s="9" t="str">
        <f>CHOOSE(WEEKDAY(C92),"日","月","火","水","木","金","土")</f>
        <v>水</v>
      </c>
      <c r="D94" s="9" t="str">
        <f t="shared" ref="D94:AF94" si="50">CHOOSE(WEEKDAY(D92),"日","月","火","水","木","金","土")</f>
        <v>木</v>
      </c>
      <c r="E94" s="9" t="str">
        <f t="shared" si="50"/>
        <v>金</v>
      </c>
      <c r="F94" s="9" t="str">
        <f t="shared" si="50"/>
        <v>土</v>
      </c>
      <c r="G94" s="9" t="str">
        <f t="shared" si="50"/>
        <v>日</v>
      </c>
      <c r="H94" s="9" t="str">
        <f t="shared" si="50"/>
        <v>月</v>
      </c>
      <c r="I94" s="9" t="str">
        <f t="shared" si="50"/>
        <v>火</v>
      </c>
      <c r="J94" s="9" t="str">
        <f t="shared" si="50"/>
        <v>水</v>
      </c>
      <c r="K94" s="9" t="str">
        <f t="shared" si="50"/>
        <v>木</v>
      </c>
      <c r="L94" s="9" t="str">
        <f t="shared" si="50"/>
        <v>金</v>
      </c>
      <c r="M94" s="9" t="str">
        <f t="shared" si="50"/>
        <v>土</v>
      </c>
      <c r="N94" s="9" t="str">
        <f t="shared" si="50"/>
        <v>日</v>
      </c>
      <c r="O94" s="9" t="str">
        <f t="shared" si="50"/>
        <v>月</v>
      </c>
      <c r="P94" s="9" t="str">
        <f t="shared" si="50"/>
        <v>火</v>
      </c>
      <c r="Q94" s="9" t="str">
        <f t="shared" si="50"/>
        <v>水</v>
      </c>
      <c r="R94" s="9" t="str">
        <f t="shared" si="50"/>
        <v>木</v>
      </c>
      <c r="S94" s="9" t="str">
        <f t="shared" si="50"/>
        <v>金</v>
      </c>
      <c r="T94" s="9" t="str">
        <f t="shared" si="50"/>
        <v>土</v>
      </c>
      <c r="U94" s="9" t="str">
        <f t="shared" si="50"/>
        <v>日</v>
      </c>
      <c r="V94" s="9" t="str">
        <f t="shared" si="50"/>
        <v>月</v>
      </c>
      <c r="W94" s="9" t="str">
        <f t="shared" si="50"/>
        <v>火</v>
      </c>
      <c r="X94" s="9" t="str">
        <f t="shared" si="50"/>
        <v>水</v>
      </c>
      <c r="Y94" s="9" t="str">
        <f t="shared" si="50"/>
        <v>木</v>
      </c>
      <c r="Z94" s="9" t="str">
        <f t="shared" si="50"/>
        <v>金</v>
      </c>
      <c r="AA94" s="9" t="str">
        <f t="shared" si="50"/>
        <v>土</v>
      </c>
      <c r="AB94" s="9" t="str">
        <f t="shared" si="50"/>
        <v>日</v>
      </c>
      <c r="AC94" s="9" t="str">
        <f t="shared" si="50"/>
        <v>月</v>
      </c>
      <c r="AD94" s="9" t="str">
        <f t="shared" si="50"/>
        <v>火</v>
      </c>
      <c r="AE94" s="9" t="str">
        <f t="shared" si="50"/>
        <v>水</v>
      </c>
      <c r="AF94" s="9" t="str">
        <f t="shared" si="50"/>
        <v>水</v>
      </c>
      <c r="AG94"/>
    </row>
    <row r="95" spans="1:33" ht="27" customHeight="1" x14ac:dyDescent="0.15">
      <c r="A95" s="8" t="s">
        <v>2</v>
      </c>
      <c r="B95" s="9">
        <v>2</v>
      </c>
      <c r="C95" s="9">
        <v>2</v>
      </c>
      <c r="D95" s="9">
        <v>2</v>
      </c>
      <c r="E95" s="9">
        <v>4</v>
      </c>
      <c r="F95" s="9">
        <v>2</v>
      </c>
      <c r="G95" s="9">
        <v>2</v>
      </c>
      <c r="H95" s="9">
        <v>3</v>
      </c>
      <c r="I95" s="9">
        <v>3</v>
      </c>
      <c r="J95" s="9">
        <v>3</v>
      </c>
      <c r="K95" s="9">
        <v>3</v>
      </c>
      <c r="L95" s="9">
        <v>3</v>
      </c>
      <c r="M95" s="9">
        <v>1</v>
      </c>
      <c r="N95" s="9">
        <v>2</v>
      </c>
      <c r="O95" s="9">
        <v>1</v>
      </c>
      <c r="P95" s="9">
        <v>3</v>
      </c>
      <c r="Q95" s="9">
        <v>3</v>
      </c>
      <c r="R95" s="9">
        <v>3</v>
      </c>
      <c r="S95" s="9">
        <v>3</v>
      </c>
      <c r="T95" s="9">
        <v>1</v>
      </c>
      <c r="U95" s="9">
        <v>2</v>
      </c>
      <c r="V95" s="9">
        <v>3</v>
      </c>
      <c r="W95" s="9">
        <v>3</v>
      </c>
      <c r="X95" s="9">
        <v>3</v>
      </c>
      <c r="Y95" s="9">
        <v>3</v>
      </c>
      <c r="Z95" s="9">
        <v>3</v>
      </c>
      <c r="AA95" s="9">
        <v>1</v>
      </c>
      <c r="AB95" s="9">
        <v>2</v>
      </c>
      <c r="AC95" s="9">
        <v>3</v>
      </c>
      <c r="AD95" s="9">
        <v>3</v>
      </c>
      <c r="AE95" s="9">
        <v>3</v>
      </c>
      <c r="AF95" s="9">
        <v>3</v>
      </c>
      <c r="AG95"/>
    </row>
    <row r="96" spans="1:33" ht="27" customHeight="1" x14ac:dyDescent="0.15">
      <c r="A96" s="8" t="s">
        <v>25</v>
      </c>
      <c r="B96" s="9" t="str">
        <f t="shared" ref="B96:AF96" si="51">IF(B95=4,"○",IF(B95=2,"○",""))</f>
        <v>○</v>
      </c>
      <c r="C96" s="9" t="str">
        <f t="shared" si="51"/>
        <v>○</v>
      </c>
      <c r="D96" s="9" t="str">
        <f t="shared" si="51"/>
        <v>○</v>
      </c>
      <c r="E96" s="9" t="str">
        <f t="shared" si="51"/>
        <v>○</v>
      </c>
      <c r="F96" s="9" t="str">
        <f t="shared" si="51"/>
        <v>○</v>
      </c>
      <c r="G96" s="9" t="str">
        <f t="shared" si="51"/>
        <v>○</v>
      </c>
      <c r="H96" s="9" t="str">
        <f t="shared" si="51"/>
        <v/>
      </c>
      <c r="I96" s="9" t="str">
        <f t="shared" si="51"/>
        <v/>
      </c>
      <c r="J96" s="9" t="str">
        <f t="shared" si="51"/>
        <v/>
      </c>
      <c r="K96" s="9" t="str">
        <f t="shared" si="51"/>
        <v/>
      </c>
      <c r="L96" s="9" t="str">
        <f t="shared" si="51"/>
        <v/>
      </c>
      <c r="M96" s="9" t="str">
        <f t="shared" si="51"/>
        <v/>
      </c>
      <c r="N96" s="9" t="str">
        <f t="shared" si="51"/>
        <v>○</v>
      </c>
      <c r="O96" s="9" t="str">
        <f t="shared" si="51"/>
        <v/>
      </c>
      <c r="P96" s="9" t="str">
        <f t="shared" si="51"/>
        <v/>
      </c>
      <c r="Q96" s="9" t="str">
        <f t="shared" si="51"/>
        <v/>
      </c>
      <c r="R96" s="9" t="str">
        <f t="shared" si="51"/>
        <v/>
      </c>
      <c r="S96" s="9" t="str">
        <f t="shared" si="51"/>
        <v/>
      </c>
      <c r="T96" s="9" t="str">
        <f t="shared" si="51"/>
        <v/>
      </c>
      <c r="U96" s="9" t="str">
        <f t="shared" si="51"/>
        <v>○</v>
      </c>
      <c r="V96" s="9" t="str">
        <f t="shared" si="51"/>
        <v/>
      </c>
      <c r="W96" s="9" t="str">
        <f t="shared" si="51"/>
        <v/>
      </c>
      <c r="X96" s="9" t="str">
        <f t="shared" si="51"/>
        <v/>
      </c>
      <c r="Y96" s="9" t="str">
        <f t="shared" si="51"/>
        <v/>
      </c>
      <c r="Z96" s="9" t="str">
        <f t="shared" si="51"/>
        <v/>
      </c>
      <c r="AA96" s="9" t="str">
        <f t="shared" si="51"/>
        <v/>
      </c>
      <c r="AB96" s="9" t="str">
        <f t="shared" si="51"/>
        <v>○</v>
      </c>
      <c r="AC96" s="9" t="str">
        <f t="shared" si="51"/>
        <v/>
      </c>
      <c r="AD96" s="9" t="str">
        <f t="shared" si="51"/>
        <v/>
      </c>
      <c r="AE96" s="9" t="str">
        <f t="shared" si="51"/>
        <v/>
      </c>
      <c r="AF96" s="9" t="str">
        <f t="shared" si="51"/>
        <v/>
      </c>
      <c r="AG96"/>
    </row>
    <row r="97" spans="1:33" ht="68.25" customHeight="1" x14ac:dyDescent="0.15">
      <c r="A97" s="8" t="s">
        <v>3</v>
      </c>
      <c r="B97" s="11" t="s">
        <v>19</v>
      </c>
      <c r="C97" s="11" t="s">
        <v>14</v>
      </c>
      <c r="D97" s="11" t="s">
        <v>14</v>
      </c>
      <c r="E97" s="11"/>
      <c r="F97" s="11" t="s">
        <v>12</v>
      </c>
      <c r="G97" s="11" t="s">
        <v>12</v>
      </c>
      <c r="H97" s="11"/>
      <c r="I97" s="11"/>
      <c r="J97" s="11"/>
      <c r="K97" s="11"/>
      <c r="L97" s="11"/>
      <c r="M97" s="11"/>
      <c r="N97" s="11" t="s">
        <v>12</v>
      </c>
      <c r="O97" s="11"/>
      <c r="P97" s="11"/>
      <c r="Q97" s="11"/>
      <c r="R97" s="11"/>
      <c r="S97" s="11"/>
      <c r="T97" s="11"/>
      <c r="U97" s="11" t="s">
        <v>12</v>
      </c>
      <c r="V97" s="11"/>
      <c r="W97" s="11"/>
      <c r="X97" s="11"/>
      <c r="Y97" s="11"/>
      <c r="Z97" s="11"/>
      <c r="AA97" s="11"/>
      <c r="AB97" s="11" t="s">
        <v>12</v>
      </c>
      <c r="AC97" s="11"/>
      <c r="AD97" s="11"/>
      <c r="AE97" s="11"/>
      <c r="AF97" s="11"/>
      <c r="AG97"/>
    </row>
    <row r="98" spans="1:33" ht="14.25" thickBot="1" x14ac:dyDescent="0.2"/>
    <row r="99" spans="1:33" ht="15.75" thickTop="1" thickBot="1" x14ac:dyDescent="0.2">
      <c r="A99" s="10">
        <v>2</v>
      </c>
      <c r="B99" s="4" t="s">
        <v>4</v>
      </c>
      <c r="D99" s="23" t="s">
        <v>6</v>
      </c>
      <c r="E99" s="24"/>
      <c r="F99" s="24"/>
      <c r="G99" s="25">
        <f>K99+O99</f>
        <v>9</v>
      </c>
      <c r="H99" s="26" t="s">
        <v>0</v>
      </c>
      <c r="I99" s="27" t="s">
        <v>7</v>
      </c>
      <c r="J99" s="24"/>
      <c r="K99" s="25">
        <f>COUNTIF(B104:AD104,1)</f>
        <v>5</v>
      </c>
      <c r="L99" s="26" t="s">
        <v>0</v>
      </c>
      <c r="M99" s="27" t="s">
        <v>9</v>
      </c>
      <c r="N99" s="28"/>
      <c r="O99" s="25">
        <f>COUNTIF(B104:AD104,2)</f>
        <v>4</v>
      </c>
      <c r="P99" s="29" t="s">
        <v>0</v>
      </c>
      <c r="R99" s="23" t="s">
        <v>8</v>
      </c>
      <c r="S99" s="24"/>
      <c r="T99" s="24">
        <f>X99+AB99</f>
        <v>19</v>
      </c>
      <c r="U99" s="25" t="s">
        <v>0</v>
      </c>
      <c r="V99" s="26" t="s">
        <v>10</v>
      </c>
      <c r="W99" s="27"/>
      <c r="X99" s="24">
        <f>COUNTIF(B104:AD104,3)</f>
        <v>19</v>
      </c>
      <c r="Y99" s="25" t="s">
        <v>0</v>
      </c>
      <c r="Z99" s="26" t="s">
        <v>11</v>
      </c>
      <c r="AA99" s="27"/>
      <c r="AB99" s="28">
        <f>COUNTIF(B104:AD104,4)</f>
        <v>0</v>
      </c>
      <c r="AC99" s="30" t="s">
        <v>0</v>
      </c>
    </row>
    <row r="100" spans="1:33" ht="20.25" customHeight="1" x14ac:dyDescent="0.15">
      <c r="A100" s="9" t="s">
        <v>0</v>
      </c>
      <c r="B100" s="9">
        <v>1</v>
      </c>
      <c r="C100" s="7">
        <v>2</v>
      </c>
      <c r="D100" s="7">
        <v>3</v>
      </c>
      <c r="E100" s="7">
        <v>4</v>
      </c>
      <c r="F100" s="7">
        <v>5</v>
      </c>
      <c r="G100" s="7">
        <v>6</v>
      </c>
      <c r="H100" s="7">
        <v>7</v>
      </c>
      <c r="I100" s="7">
        <v>8</v>
      </c>
      <c r="J100" s="7">
        <v>9</v>
      </c>
      <c r="K100" s="7">
        <v>10</v>
      </c>
      <c r="L100" s="7">
        <v>11</v>
      </c>
      <c r="M100" s="7">
        <v>12</v>
      </c>
      <c r="N100" s="7">
        <v>13</v>
      </c>
      <c r="O100" s="7">
        <v>14</v>
      </c>
      <c r="P100" s="7">
        <v>15</v>
      </c>
      <c r="Q100" s="7">
        <v>16</v>
      </c>
      <c r="R100" s="7">
        <v>17</v>
      </c>
      <c r="S100" s="7">
        <v>18</v>
      </c>
      <c r="T100" s="7">
        <v>19</v>
      </c>
      <c r="U100" s="7">
        <v>20</v>
      </c>
      <c r="V100" s="7">
        <v>21</v>
      </c>
      <c r="W100" s="7">
        <v>22</v>
      </c>
      <c r="X100" s="7">
        <v>23</v>
      </c>
      <c r="Y100" s="7">
        <v>24</v>
      </c>
      <c r="Z100" s="7">
        <v>25</v>
      </c>
      <c r="AA100" s="7">
        <v>26</v>
      </c>
      <c r="AB100" s="7">
        <v>27</v>
      </c>
      <c r="AC100" s="7">
        <v>28</v>
      </c>
      <c r="AD100" s="7">
        <v>29</v>
      </c>
      <c r="AE100"/>
      <c r="AF100"/>
      <c r="AG100"/>
    </row>
    <row r="101" spans="1:33" ht="15" hidden="1" customHeight="1" x14ac:dyDescent="0.15">
      <c r="B101" s="3">
        <f>DATE($A$89,$A99,B100)</f>
        <v>43497</v>
      </c>
      <c r="C101" s="3">
        <f t="shared" ref="C101:AC101" si="52">DATE($A$89,$A99,C100)</f>
        <v>43498</v>
      </c>
      <c r="D101" s="3">
        <f t="shared" si="52"/>
        <v>43499</v>
      </c>
      <c r="E101" s="3">
        <f t="shared" si="52"/>
        <v>43500</v>
      </c>
      <c r="F101" s="3">
        <f t="shared" si="52"/>
        <v>43501</v>
      </c>
      <c r="G101" s="3">
        <f t="shared" si="52"/>
        <v>43502</v>
      </c>
      <c r="H101" s="3">
        <f t="shared" si="52"/>
        <v>43503</v>
      </c>
      <c r="I101" s="3">
        <f t="shared" si="52"/>
        <v>43504</v>
      </c>
      <c r="J101" s="3">
        <f t="shared" si="52"/>
        <v>43505</v>
      </c>
      <c r="K101" s="3">
        <f t="shared" si="52"/>
        <v>43506</v>
      </c>
      <c r="L101" s="3">
        <f t="shared" si="52"/>
        <v>43507</v>
      </c>
      <c r="M101" s="3">
        <f t="shared" si="52"/>
        <v>43508</v>
      </c>
      <c r="N101" s="3">
        <f t="shared" si="52"/>
        <v>43509</v>
      </c>
      <c r="O101" s="3">
        <f t="shared" si="52"/>
        <v>43510</v>
      </c>
      <c r="P101" s="3">
        <f t="shared" si="52"/>
        <v>43511</v>
      </c>
      <c r="Q101" s="3">
        <f t="shared" si="52"/>
        <v>43512</v>
      </c>
      <c r="R101" s="3">
        <f t="shared" si="52"/>
        <v>43513</v>
      </c>
      <c r="S101" s="3">
        <f t="shared" si="52"/>
        <v>43514</v>
      </c>
      <c r="T101" s="3">
        <f t="shared" si="52"/>
        <v>43515</v>
      </c>
      <c r="U101" s="3">
        <f t="shared" si="52"/>
        <v>43516</v>
      </c>
      <c r="V101" s="3">
        <f t="shared" si="52"/>
        <v>43517</v>
      </c>
      <c r="W101" s="3">
        <f t="shared" si="52"/>
        <v>43518</v>
      </c>
      <c r="X101" s="3">
        <f t="shared" si="52"/>
        <v>43519</v>
      </c>
      <c r="Y101" s="3">
        <f t="shared" si="52"/>
        <v>43520</v>
      </c>
      <c r="Z101" s="3">
        <f t="shared" si="52"/>
        <v>43521</v>
      </c>
      <c r="AA101" s="3">
        <f t="shared" si="52"/>
        <v>43522</v>
      </c>
      <c r="AB101" s="3">
        <f t="shared" si="52"/>
        <v>43523</v>
      </c>
      <c r="AC101" s="3">
        <f t="shared" si="52"/>
        <v>43524</v>
      </c>
      <c r="AD101" s="3"/>
      <c r="AE101"/>
      <c r="AF101"/>
      <c r="AG101"/>
    </row>
    <row r="102" spans="1:33" ht="15" hidden="1" customHeight="1" x14ac:dyDescent="0.15">
      <c r="B102" s="1">
        <f>WEEKDAY(B101,2)</f>
        <v>5</v>
      </c>
      <c r="C102" s="1">
        <f t="shared" ref="C102:AC102" si="53">WEEKDAY(C101,2)</f>
        <v>6</v>
      </c>
      <c r="D102" s="1">
        <f t="shared" si="53"/>
        <v>7</v>
      </c>
      <c r="E102" s="1">
        <f t="shared" si="53"/>
        <v>1</v>
      </c>
      <c r="F102" s="1">
        <f t="shared" si="53"/>
        <v>2</v>
      </c>
      <c r="G102" s="1">
        <f t="shared" si="53"/>
        <v>3</v>
      </c>
      <c r="H102" s="1">
        <f t="shared" si="53"/>
        <v>4</v>
      </c>
      <c r="I102" s="1">
        <f t="shared" si="53"/>
        <v>5</v>
      </c>
      <c r="J102" s="1">
        <f t="shared" si="53"/>
        <v>6</v>
      </c>
      <c r="K102" s="1">
        <f t="shared" si="53"/>
        <v>7</v>
      </c>
      <c r="L102" s="1">
        <f t="shared" si="53"/>
        <v>1</v>
      </c>
      <c r="M102" s="1">
        <f t="shared" si="53"/>
        <v>2</v>
      </c>
      <c r="N102" s="1">
        <f t="shared" si="53"/>
        <v>3</v>
      </c>
      <c r="O102" s="1">
        <f t="shared" si="53"/>
        <v>4</v>
      </c>
      <c r="P102" s="1">
        <f t="shared" si="53"/>
        <v>5</v>
      </c>
      <c r="Q102" s="1">
        <f t="shared" si="53"/>
        <v>6</v>
      </c>
      <c r="R102" s="1">
        <f t="shared" si="53"/>
        <v>7</v>
      </c>
      <c r="S102" s="1">
        <f t="shared" si="53"/>
        <v>1</v>
      </c>
      <c r="T102" s="1">
        <f t="shared" si="53"/>
        <v>2</v>
      </c>
      <c r="U102" s="1">
        <f t="shared" si="53"/>
        <v>3</v>
      </c>
      <c r="V102" s="1">
        <f t="shared" si="53"/>
        <v>4</v>
      </c>
      <c r="W102" s="1">
        <f t="shared" si="53"/>
        <v>5</v>
      </c>
      <c r="X102" s="1">
        <f t="shared" si="53"/>
        <v>6</v>
      </c>
      <c r="Y102" s="1">
        <f t="shared" si="53"/>
        <v>7</v>
      </c>
      <c r="Z102" s="1">
        <f t="shared" si="53"/>
        <v>1</v>
      </c>
      <c r="AA102" s="1">
        <f t="shared" si="53"/>
        <v>2</v>
      </c>
      <c r="AB102" s="1">
        <f t="shared" si="53"/>
        <v>3</v>
      </c>
      <c r="AC102" s="1">
        <f t="shared" si="53"/>
        <v>4</v>
      </c>
      <c r="AE102"/>
      <c r="AF102"/>
      <c r="AG102"/>
    </row>
    <row r="103" spans="1:33" ht="22.5" customHeight="1" x14ac:dyDescent="0.15">
      <c r="A103" s="7" t="s">
        <v>1</v>
      </c>
      <c r="B103" s="9" t="str">
        <f>CHOOSE(WEEKDAY(B101),"日","月","火","水","木","金","土")</f>
        <v>金</v>
      </c>
      <c r="C103" s="9" t="str">
        <f>CHOOSE(WEEKDAY(C101),"日","月","火","水","木","金","土")</f>
        <v>土</v>
      </c>
      <c r="D103" s="9" t="str">
        <f t="shared" ref="D103:AD103" si="54">CHOOSE(WEEKDAY(D101),"日","月","火","水","木","金","土")</f>
        <v>日</v>
      </c>
      <c r="E103" s="9" t="str">
        <f t="shared" si="54"/>
        <v>月</v>
      </c>
      <c r="F103" s="9" t="str">
        <f t="shared" si="54"/>
        <v>火</v>
      </c>
      <c r="G103" s="9" t="str">
        <f t="shared" si="54"/>
        <v>水</v>
      </c>
      <c r="H103" s="9" t="str">
        <f t="shared" si="54"/>
        <v>木</v>
      </c>
      <c r="I103" s="9" t="str">
        <f t="shared" si="54"/>
        <v>金</v>
      </c>
      <c r="J103" s="9" t="str">
        <f t="shared" si="54"/>
        <v>土</v>
      </c>
      <c r="K103" s="9" t="str">
        <f t="shared" si="54"/>
        <v>日</v>
      </c>
      <c r="L103" s="9" t="str">
        <f t="shared" si="54"/>
        <v>月</v>
      </c>
      <c r="M103" s="9" t="str">
        <f t="shared" si="54"/>
        <v>火</v>
      </c>
      <c r="N103" s="9" t="str">
        <f t="shared" si="54"/>
        <v>水</v>
      </c>
      <c r="O103" s="9" t="str">
        <f t="shared" si="54"/>
        <v>木</v>
      </c>
      <c r="P103" s="9" t="str">
        <f t="shared" si="54"/>
        <v>金</v>
      </c>
      <c r="Q103" s="9" t="str">
        <f t="shared" si="54"/>
        <v>土</v>
      </c>
      <c r="R103" s="9" t="str">
        <f t="shared" si="54"/>
        <v>日</v>
      </c>
      <c r="S103" s="9" t="str">
        <f t="shared" si="54"/>
        <v>月</v>
      </c>
      <c r="T103" s="9" t="str">
        <f t="shared" si="54"/>
        <v>火</v>
      </c>
      <c r="U103" s="9" t="str">
        <f t="shared" si="54"/>
        <v>水</v>
      </c>
      <c r="V103" s="9" t="str">
        <f t="shared" si="54"/>
        <v>木</v>
      </c>
      <c r="W103" s="9" t="str">
        <f t="shared" si="54"/>
        <v>金</v>
      </c>
      <c r="X103" s="9" t="str">
        <f t="shared" si="54"/>
        <v>土</v>
      </c>
      <c r="Y103" s="9" t="str">
        <f t="shared" si="54"/>
        <v>日</v>
      </c>
      <c r="Z103" s="9" t="str">
        <f t="shared" si="54"/>
        <v>月</v>
      </c>
      <c r="AA103" s="9" t="str">
        <f t="shared" si="54"/>
        <v>火</v>
      </c>
      <c r="AB103" s="9" t="str">
        <f t="shared" si="54"/>
        <v>水</v>
      </c>
      <c r="AC103" s="9" t="str">
        <f t="shared" si="54"/>
        <v>木</v>
      </c>
      <c r="AD103" s="9" t="str">
        <f t="shared" si="54"/>
        <v>土</v>
      </c>
      <c r="AE103"/>
      <c r="AF103"/>
      <c r="AG103"/>
    </row>
    <row r="104" spans="1:33" ht="27" customHeight="1" x14ac:dyDescent="0.15">
      <c r="A104" s="8" t="s">
        <v>2</v>
      </c>
      <c r="B104" s="9">
        <v>3</v>
      </c>
      <c r="C104" s="9">
        <v>1</v>
      </c>
      <c r="D104" s="9">
        <v>2</v>
      </c>
      <c r="E104" s="9">
        <v>3</v>
      </c>
      <c r="F104" s="9">
        <v>3</v>
      </c>
      <c r="G104" s="9">
        <v>3</v>
      </c>
      <c r="H104" s="9">
        <v>3</v>
      </c>
      <c r="I104" s="9">
        <v>3</v>
      </c>
      <c r="J104" s="9">
        <v>1</v>
      </c>
      <c r="K104" s="9">
        <v>1</v>
      </c>
      <c r="L104" s="9">
        <v>2</v>
      </c>
      <c r="M104" s="9">
        <v>3</v>
      </c>
      <c r="N104" s="9">
        <v>3</v>
      </c>
      <c r="O104" s="9">
        <v>3</v>
      </c>
      <c r="P104" s="9">
        <v>3</v>
      </c>
      <c r="Q104" s="9">
        <v>2</v>
      </c>
      <c r="R104" s="9">
        <v>2</v>
      </c>
      <c r="S104" s="9">
        <v>3</v>
      </c>
      <c r="T104" s="9">
        <v>3</v>
      </c>
      <c r="U104" s="9">
        <v>3</v>
      </c>
      <c r="V104" s="9">
        <v>3</v>
      </c>
      <c r="W104" s="9">
        <v>3</v>
      </c>
      <c r="X104" s="9">
        <v>1</v>
      </c>
      <c r="Y104" s="9">
        <v>1</v>
      </c>
      <c r="Z104" s="9">
        <v>3</v>
      </c>
      <c r="AA104" s="9">
        <v>3</v>
      </c>
      <c r="AB104" s="9">
        <v>3</v>
      </c>
      <c r="AC104" s="9">
        <v>3</v>
      </c>
      <c r="AD104" s="9"/>
      <c r="AE104"/>
      <c r="AF104"/>
      <c r="AG104"/>
    </row>
    <row r="105" spans="1:33" ht="27" customHeight="1" x14ac:dyDescent="0.15">
      <c r="A105" s="8" t="s">
        <v>25</v>
      </c>
      <c r="B105" s="9" t="str">
        <f t="shared" ref="B105:AD105" si="55">IF(B104=4,"○",IF(B104=2,"○",""))</f>
        <v/>
      </c>
      <c r="C105" s="9" t="str">
        <f t="shared" si="55"/>
        <v/>
      </c>
      <c r="D105" s="9" t="str">
        <f t="shared" si="55"/>
        <v>○</v>
      </c>
      <c r="E105" s="9" t="str">
        <f t="shared" si="55"/>
        <v/>
      </c>
      <c r="F105" s="9" t="str">
        <f t="shared" si="55"/>
        <v/>
      </c>
      <c r="G105" s="9" t="str">
        <f t="shared" si="55"/>
        <v/>
      </c>
      <c r="H105" s="9" t="str">
        <f t="shared" si="55"/>
        <v/>
      </c>
      <c r="I105" s="9" t="str">
        <f t="shared" si="55"/>
        <v/>
      </c>
      <c r="J105" s="9" t="str">
        <f t="shared" si="55"/>
        <v/>
      </c>
      <c r="K105" s="9" t="str">
        <f t="shared" si="55"/>
        <v/>
      </c>
      <c r="L105" s="9" t="str">
        <f t="shared" si="55"/>
        <v>○</v>
      </c>
      <c r="M105" s="9" t="str">
        <f t="shared" si="55"/>
        <v/>
      </c>
      <c r="N105" s="9" t="str">
        <f t="shared" si="55"/>
        <v/>
      </c>
      <c r="O105" s="9" t="str">
        <f t="shared" si="55"/>
        <v/>
      </c>
      <c r="P105" s="9" t="str">
        <f t="shared" si="55"/>
        <v/>
      </c>
      <c r="Q105" s="9" t="str">
        <f t="shared" si="55"/>
        <v>○</v>
      </c>
      <c r="R105" s="9" t="str">
        <f t="shared" si="55"/>
        <v>○</v>
      </c>
      <c r="S105" s="9" t="str">
        <f t="shared" si="55"/>
        <v/>
      </c>
      <c r="T105" s="9" t="str">
        <f t="shared" si="55"/>
        <v/>
      </c>
      <c r="U105" s="9" t="str">
        <f t="shared" si="55"/>
        <v/>
      </c>
      <c r="V105" s="9" t="str">
        <f t="shared" si="55"/>
        <v/>
      </c>
      <c r="W105" s="9" t="str">
        <f t="shared" si="55"/>
        <v/>
      </c>
      <c r="X105" s="9" t="str">
        <f t="shared" si="55"/>
        <v/>
      </c>
      <c r="Y105" s="9" t="str">
        <f t="shared" si="55"/>
        <v/>
      </c>
      <c r="Z105" s="9" t="str">
        <f t="shared" si="55"/>
        <v/>
      </c>
      <c r="AA105" s="9" t="str">
        <f t="shared" si="55"/>
        <v/>
      </c>
      <c r="AB105" s="9" t="str">
        <f t="shared" si="55"/>
        <v/>
      </c>
      <c r="AC105" s="9" t="str">
        <f t="shared" si="55"/>
        <v/>
      </c>
      <c r="AD105" s="9" t="str">
        <f t="shared" si="55"/>
        <v/>
      </c>
      <c r="AE105"/>
      <c r="AF105"/>
      <c r="AG105"/>
    </row>
    <row r="106" spans="1:33" ht="68.25" customHeight="1" x14ac:dyDescent="0.15">
      <c r="A106" s="8" t="s">
        <v>3</v>
      </c>
      <c r="B106" s="11"/>
      <c r="C106" s="11"/>
      <c r="D106" s="11" t="s">
        <v>12</v>
      </c>
      <c r="E106" s="11"/>
      <c r="F106" s="11"/>
      <c r="G106" s="11"/>
      <c r="H106" s="11"/>
      <c r="I106" s="11"/>
      <c r="J106" s="11"/>
      <c r="K106" s="11"/>
      <c r="L106" s="11" t="s">
        <v>12</v>
      </c>
      <c r="M106" s="11"/>
      <c r="N106" s="11"/>
      <c r="O106" s="11"/>
      <c r="P106" s="11"/>
      <c r="Q106" s="11" t="s">
        <v>12</v>
      </c>
      <c r="R106" s="11" t="s">
        <v>12</v>
      </c>
      <c r="S106" s="11"/>
      <c r="T106" s="11"/>
      <c r="U106" s="11"/>
      <c r="V106" s="11"/>
      <c r="W106" s="11"/>
      <c r="X106" s="11"/>
      <c r="Y106" s="11"/>
      <c r="Z106" s="11"/>
      <c r="AA106" s="11"/>
      <c r="AB106" s="11"/>
      <c r="AC106" s="11"/>
      <c r="AD106" s="11"/>
      <c r="AE106"/>
      <c r="AF106"/>
      <c r="AG106"/>
    </row>
    <row r="107" spans="1:33" ht="14.25" thickBot="1" x14ac:dyDescent="0.2"/>
    <row r="108" spans="1:33" ht="15.75" thickTop="1" thickBot="1" x14ac:dyDescent="0.2">
      <c r="A108" s="10">
        <v>3</v>
      </c>
      <c r="B108" s="4" t="s">
        <v>4</v>
      </c>
      <c r="D108" s="23" t="s">
        <v>6</v>
      </c>
      <c r="E108" s="24"/>
      <c r="F108" s="24"/>
      <c r="G108" s="25">
        <f>K108+O108</f>
        <v>11</v>
      </c>
      <c r="H108" s="26" t="s">
        <v>0</v>
      </c>
      <c r="I108" s="27" t="s">
        <v>7</v>
      </c>
      <c r="J108" s="24"/>
      <c r="K108" s="25">
        <f>COUNTIF(B113:AE113,1)</f>
        <v>6</v>
      </c>
      <c r="L108" s="26" t="s">
        <v>0</v>
      </c>
      <c r="M108" s="27" t="s">
        <v>9</v>
      </c>
      <c r="N108" s="28"/>
      <c r="O108" s="25">
        <f>COUNTIF(B113:AF113,2)</f>
        <v>5</v>
      </c>
      <c r="P108" s="29" t="s">
        <v>0</v>
      </c>
      <c r="R108" s="23" t="s">
        <v>8</v>
      </c>
      <c r="S108" s="24"/>
      <c r="T108" s="24">
        <f>X108+AB108</f>
        <v>20</v>
      </c>
      <c r="U108" s="25" t="s">
        <v>0</v>
      </c>
      <c r="V108" s="26" t="s">
        <v>10</v>
      </c>
      <c r="W108" s="27"/>
      <c r="X108" s="24">
        <f>COUNTIF(B113:AF113,3)</f>
        <v>20</v>
      </c>
      <c r="Y108" s="25" t="s">
        <v>0</v>
      </c>
      <c r="Z108" s="26" t="s">
        <v>11</v>
      </c>
      <c r="AA108" s="27"/>
      <c r="AB108" s="28">
        <f>COUNTIF(B113:AF113,4)</f>
        <v>0</v>
      </c>
      <c r="AC108" s="30" t="s">
        <v>0</v>
      </c>
    </row>
    <row r="109" spans="1:33" ht="20.25" customHeight="1" x14ac:dyDescent="0.15">
      <c r="A109" s="9" t="s">
        <v>0</v>
      </c>
      <c r="B109" s="9">
        <v>1</v>
      </c>
      <c r="C109" s="7">
        <v>2</v>
      </c>
      <c r="D109" s="7">
        <v>3</v>
      </c>
      <c r="E109" s="7">
        <v>4</v>
      </c>
      <c r="F109" s="7">
        <v>5</v>
      </c>
      <c r="G109" s="7">
        <v>6</v>
      </c>
      <c r="H109" s="7">
        <v>7</v>
      </c>
      <c r="I109" s="7">
        <v>8</v>
      </c>
      <c r="J109" s="7">
        <v>9</v>
      </c>
      <c r="K109" s="7">
        <v>10</v>
      </c>
      <c r="L109" s="7">
        <v>11</v>
      </c>
      <c r="M109" s="7">
        <v>12</v>
      </c>
      <c r="N109" s="7">
        <v>13</v>
      </c>
      <c r="O109" s="7">
        <v>14</v>
      </c>
      <c r="P109" s="7">
        <v>15</v>
      </c>
      <c r="Q109" s="7">
        <v>16</v>
      </c>
      <c r="R109" s="7">
        <v>17</v>
      </c>
      <c r="S109" s="7">
        <v>18</v>
      </c>
      <c r="T109" s="7">
        <v>19</v>
      </c>
      <c r="U109" s="7">
        <v>20</v>
      </c>
      <c r="V109" s="7">
        <v>21</v>
      </c>
      <c r="W109" s="7">
        <v>22</v>
      </c>
      <c r="X109" s="7">
        <v>23</v>
      </c>
      <c r="Y109" s="7">
        <v>24</v>
      </c>
      <c r="Z109" s="7">
        <v>25</v>
      </c>
      <c r="AA109" s="7">
        <v>26</v>
      </c>
      <c r="AB109" s="7">
        <v>27</v>
      </c>
      <c r="AC109" s="7">
        <v>28</v>
      </c>
      <c r="AD109" s="7">
        <v>29</v>
      </c>
      <c r="AE109" s="7">
        <v>30</v>
      </c>
      <c r="AF109" s="7">
        <v>31</v>
      </c>
      <c r="AG109"/>
    </row>
    <row r="110" spans="1:33" ht="15" hidden="1" customHeight="1" x14ac:dyDescent="0.15">
      <c r="B110" s="3">
        <f>DATE($A$89,$A108,B109)</f>
        <v>43525</v>
      </c>
      <c r="C110" s="3">
        <f t="shared" ref="C110:AF110" si="56">DATE($A$89,$A108,C109)</f>
        <v>43526</v>
      </c>
      <c r="D110" s="3">
        <f t="shared" si="56"/>
        <v>43527</v>
      </c>
      <c r="E110" s="3">
        <f t="shared" si="56"/>
        <v>43528</v>
      </c>
      <c r="F110" s="3">
        <f t="shared" si="56"/>
        <v>43529</v>
      </c>
      <c r="G110" s="3">
        <f t="shared" si="56"/>
        <v>43530</v>
      </c>
      <c r="H110" s="3">
        <f t="shared" si="56"/>
        <v>43531</v>
      </c>
      <c r="I110" s="3">
        <f t="shared" si="56"/>
        <v>43532</v>
      </c>
      <c r="J110" s="3">
        <f t="shared" si="56"/>
        <v>43533</v>
      </c>
      <c r="K110" s="3">
        <f t="shared" si="56"/>
        <v>43534</v>
      </c>
      <c r="L110" s="3">
        <f t="shared" si="56"/>
        <v>43535</v>
      </c>
      <c r="M110" s="3">
        <f t="shared" si="56"/>
        <v>43536</v>
      </c>
      <c r="N110" s="3">
        <f t="shared" si="56"/>
        <v>43537</v>
      </c>
      <c r="O110" s="3">
        <f t="shared" si="56"/>
        <v>43538</v>
      </c>
      <c r="P110" s="3">
        <f t="shared" si="56"/>
        <v>43539</v>
      </c>
      <c r="Q110" s="3">
        <f t="shared" si="56"/>
        <v>43540</v>
      </c>
      <c r="R110" s="3">
        <f t="shared" si="56"/>
        <v>43541</v>
      </c>
      <c r="S110" s="3">
        <f t="shared" si="56"/>
        <v>43542</v>
      </c>
      <c r="T110" s="3">
        <f t="shared" si="56"/>
        <v>43543</v>
      </c>
      <c r="U110" s="3">
        <f t="shared" si="56"/>
        <v>43544</v>
      </c>
      <c r="V110" s="3">
        <f t="shared" si="56"/>
        <v>43545</v>
      </c>
      <c r="W110" s="3">
        <f t="shared" si="56"/>
        <v>43546</v>
      </c>
      <c r="X110" s="3">
        <f t="shared" si="56"/>
        <v>43547</v>
      </c>
      <c r="Y110" s="3">
        <f t="shared" si="56"/>
        <v>43548</v>
      </c>
      <c r="Z110" s="3">
        <f t="shared" si="56"/>
        <v>43549</v>
      </c>
      <c r="AA110" s="3">
        <f t="shared" si="56"/>
        <v>43550</v>
      </c>
      <c r="AB110" s="3">
        <f t="shared" si="56"/>
        <v>43551</v>
      </c>
      <c r="AC110" s="3">
        <f t="shared" si="56"/>
        <v>43552</v>
      </c>
      <c r="AD110" s="3">
        <f t="shared" si="56"/>
        <v>43553</v>
      </c>
      <c r="AE110" s="3">
        <f t="shared" si="56"/>
        <v>43554</v>
      </c>
      <c r="AF110" s="3">
        <f t="shared" si="56"/>
        <v>43555</v>
      </c>
      <c r="AG110"/>
    </row>
    <row r="111" spans="1:33" ht="15" hidden="1" customHeight="1" x14ac:dyDescent="0.15">
      <c r="B111" s="1">
        <f>WEEKDAY(B110,2)</f>
        <v>5</v>
      </c>
      <c r="C111" s="1">
        <f t="shared" ref="C111:AF111" si="57">WEEKDAY(C110,2)</f>
        <v>6</v>
      </c>
      <c r="D111" s="1">
        <f t="shared" si="57"/>
        <v>7</v>
      </c>
      <c r="E111" s="1">
        <f t="shared" si="57"/>
        <v>1</v>
      </c>
      <c r="F111" s="1">
        <f t="shared" si="57"/>
        <v>2</v>
      </c>
      <c r="G111" s="1">
        <f t="shared" si="57"/>
        <v>3</v>
      </c>
      <c r="H111" s="1">
        <f t="shared" si="57"/>
        <v>4</v>
      </c>
      <c r="I111" s="1">
        <f t="shared" si="57"/>
        <v>5</v>
      </c>
      <c r="J111" s="1">
        <f t="shared" si="57"/>
        <v>6</v>
      </c>
      <c r="K111" s="1">
        <f t="shared" si="57"/>
        <v>7</v>
      </c>
      <c r="L111" s="1">
        <f t="shared" si="57"/>
        <v>1</v>
      </c>
      <c r="M111" s="1">
        <f t="shared" si="57"/>
        <v>2</v>
      </c>
      <c r="N111" s="1">
        <f t="shared" si="57"/>
        <v>3</v>
      </c>
      <c r="O111" s="1">
        <f t="shared" si="57"/>
        <v>4</v>
      </c>
      <c r="P111" s="1">
        <f t="shared" si="57"/>
        <v>5</v>
      </c>
      <c r="Q111" s="1">
        <f t="shared" si="57"/>
        <v>6</v>
      </c>
      <c r="R111" s="1">
        <f t="shared" si="57"/>
        <v>7</v>
      </c>
      <c r="S111" s="1">
        <f t="shared" si="57"/>
        <v>1</v>
      </c>
      <c r="T111" s="1">
        <f t="shared" si="57"/>
        <v>2</v>
      </c>
      <c r="U111" s="1">
        <f t="shared" si="57"/>
        <v>3</v>
      </c>
      <c r="V111" s="1">
        <f t="shared" si="57"/>
        <v>4</v>
      </c>
      <c r="W111" s="1">
        <f t="shared" si="57"/>
        <v>5</v>
      </c>
      <c r="X111" s="1">
        <f t="shared" si="57"/>
        <v>6</v>
      </c>
      <c r="Y111" s="1">
        <f t="shared" si="57"/>
        <v>7</v>
      </c>
      <c r="Z111" s="1">
        <f t="shared" si="57"/>
        <v>1</v>
      </c>
      <c r="AA111" s="1">
        <f t="shared" si="57"/>
        <v>2</v>
      </c>
      <c r="AB111" s="1">
        <f t="shared" si="57"/>
        <v>3</v>
      </c>
      <c r="AC111" s="1">
        <f t="shared" si="57"/>
        <v>4</v>
      </c>
      <c r="AD111" s="1">
        <f t="shared" si="57"/>
        <v>5</v>
      </c>
      <c r="AE111" s="1">
        <f t="shared" si="57"/>
        <v>6</v>
      </c>
      <c r="AF111" s="1">
        <f t="shared" si="57"/>
        <v>7</v>
      </c>
      <c r="AG111"/>
    </row>
    <row r="112" spans="1:33" ht="22.5" customHeight="1" x14ac:dyDescent="0.15">
      <c r="A112" s="7" t="s">
        <v>1</v>
      </c>
      <c r="B112" s="9" t="str">
        <f>CHOOSE(WEEKDAY(B110),"日","月","火","水","木","金","土")</f>
        <v>金</v>
      </c>
      <c r="C112" s="9" t="str">
        <f>CHOOSE(WEEKDAY(C110),"日","月","火","水","木","金","土")</f>
        <v>土</v>
      </c>
      <c r="D112" s="9" t="str">
        <f t="shared" ref="D112:AF112" si="58">CHOOSE(WEEKDAY(D110),"日","月","火","水","木","金","土")</f>
        <v>日</v>
      </c>
      <c r="E112" s="9" t="str">
        <f t="shared" si="58"/>
        <v>月</v>
      </c>
      <c r="F112" s="9" t="str">
        <f t="shared" si="58"/>
        <v>火</v>
      </c>
      <c r="G112" s="9" t="str">
        <f t="shared" si="58"/>
        <v>水</v>
      </c>
      <c r="H112" s="9" t="str">
        <f t="shared" si="58"/>
        <v>木</v>
      </c>
      <c r="I112" s="9" t="str">
        <f t="shared" si="58"/>
        <v>金</v>
      </c>
      <c r="J112" s="9" t="str">
        <f t="shared" si="58"/>
        <v>土</v>
      </c>
      <c r="K112" s="9" t="str">
        <f t="shared" si="58"/>
        <v>日</v>
      </c>
      <c r="L112" s="9" t="str">
        <f t="shared" si="58"/>
        <v>月</v>
      </c>
      <c r="M112" s="9" t="str">
        <f t="shared" si="58"/>
        <v>火</v>
      </c>
      <c r="N112" s="9" t="str">
        <f t="shared" si="58"/>
        <v>水</v>
      </c>
      <c r="O112" s="9" t="str">
        <f t="shared" si="58"/>
        <v>木</v>
      </c>
      <c r="P112" s="9" t="str">
        <f t="shared" si="58"/>
        <v>金</v>
      </c>
      <c r="Q112" s="9" t="str">
        <f t="shared" si="58"/>
        <v>土</v>
      </c>
      <c r="R112" s="9" t="str">
        <f t="shared" si="58"/>
        <v>日</v>
      </c>
      <c r="S112" s="9" t="str">
        <f t="shared" si="58"/>
        <v>月</v>
      </c>
      <c r="T112" s="9" t="str">
        <f t="shared" si="58"/>
        <v>火</v>
      </c>
      <c r="U112" s="9" t="str">
        <f t="shared" si="58"/>
        <v>水</v>
      </c>
      <c r="V112" s="9" t="str">
        <f t="shared" si="58"/>
        <v>木</v>
      </c>
      <c r="W112" s="9" t="str">
        <f t="shared" si="58"/>
        <v>金</v>
      </c>
      <c r="X112" s="9" t="str">
        <f t="shared" si="58"/>
        <v>土</v>
      </c>
      <c r="Y112" s="9" t="str">
        <f t="shared" si="58"/>
        <v>日</v>
      </c>
      <c r="Z112" s="9" t="str">
        <f t="shared" si="58"/>
        <v>月</v>
      </c>
      <c r="AA112" s="9" t="str">
        <f t="shared" si="58"/>
        <v>火</v>
      </c>
      <c r="AB112" s="9" t="str">
        <f t="shared" si="58"/>
        <v>水</v>
      </c>
      <c r="AC112" s="9" t="str">
        <f t="shared" si="58"/>
        <v>木</v>
      </c>
      <c r="AD112" s="9" t="str">
        <f t="shared" si="58"/>
        <v>金</v>
      </c>
      <c r="AE112" s="9" t="str">
        <f t="shared" si="58"/>
        <v>土</v>
      </c>
      <c r="AF112" s="9" t="str">
        <f t="shared" si="58"/>
        <v>日</v>
      </c>
      <c r="AG112"/>
    </row>
    <row r="113" spans="1:33" ht="27" customHeight="1" x14ac:dyDescent="0.15">
      <c r="A113" s="8" t="s">
        <v>2</v>
      </c>
      <c r="B113" s="9">
        <v>3</v>
      </c>
      <c r="C113" s="9">
        <v>1</v>
      </c>
      <c r="D113" s="9">
        <v>2</v>
      </c>
      <c r="E113" s="9">
        <v>3</v>
      </c>
      <c r="F113" s="9">
        <v>3</v>
      </c>
      <c r="G113" s="9">
        <v>3</v>
      </c>
      <c r="H113" s="9">
        <v>3</v>
      </c>
      <c r="I113" s="9">
        <v>3</v>
      </c>
      <c r="J113" s="9">
        <v>2</v>
      </c>
      <c r="K113" s="9">
        <v>1</v>
      </c>
      <c r="L113" s="9">
        <v>3</v>
      </c>
      <c r="M113" s="9">
        <v>3</v>
      </c>
      <c r="N113" s="9">
        <v>3</v>
      </c>
      <c r="O113" s="9">
        <v>3</v>
      </c>
      <c r="P113" s="9">
        <v>3</v>
      </c>
      <c r="Q113" s="9">
        <v>1</v>
      </c>
      <c r="R113" s="9">
        <v>2</v>
      </c>
      <c r="S113" s="9">
        <v>3</v>
      </c>
      <c r="T113" s="9">
        <v>3</v>
      </c>
      <c r="U113" s="9">
        <v>3</v>
      </c>
      <c r="V113" s="9">
        <v>1</v>
      </c>
      <c r="W113" s="9">
        <v>3</v>
      </c>
      <c r="X113" s="9">
        <v>2</v>
      </c>
      <c r="Y113" s="9">
        <v>1</v>
      </c>
      <c r="Z113" s="9">
        <v>3</v>
      </c>
      <c r="AA113" s="9">
        <v>3</v>
      </c>
      <c r="AB113" s="9">
        <v>3</v>
      </c>
      <c r="AC113" s="9">
        <v>3</v>
      </c>
      <c r="AD113" s="9">
        <v>3</v>
      </c>
      <c r="AE113" s="9">
        <v>1</v>
      </c>
      <c r="AF113" s="9">
        <v>2</v>
      </c>
      <c r="AG113"/>
    </row>
    <row r="114" spans="1:33" ht="27" customHeight="1" x14ac:dyDescent="0.15">
      <c r="A114" s="8" t="s">
        <v>25</v>
      </c>
      <c r="B114" s="9" t="str">
        <f t="shared" ref="B114:AF114" si="59">IF(B113=4,"○",IF(B113=2,"○",""))</f>
        <v/>
      </c>
      <c r="C114" s="9" t="str">
        <f t="shared" si="59"/>
        <v/>
      </c>
      <c r="D114" s="9" t="str">
        <f t="shared" si="59"/>
        <v>○</v>
      </c>
      <c r="E114" s="9" t="str">
        <f t="shared" si="59"/>
        <v/>
      </c>
      <c r="F114" s="9" t="str">
        <f t="shared" si="59"/>
        <v/>
      </c>
      <c r="G114" s="9" t="str">
        <f t="shared" si="59"/>
        <v/>
      </c>
      <c r="H114" s="9" t="str">
        <f t="shared" si="59"/>
        <v/>
      </c>
      <c r="I114" s="9" t="str">
        <f t="shared" si="59"/>
        <v/>
      </c>
      <c r="J114" s="9" t="str">
        <f t="shared" si="59"/>
        <v>○</v>
      </c>
      <c r="K114" s="9" t="str">
        <f t="shared" si="59"/>
        <v/>
      </c>
      <c r="L114" s="9" t="str">
        <f t="shared" si="59"/>
        <v/>
      </c>
      <c r="M114" s="9" t="str">
        <f t="shared" si="59"/>
        <v/>
      </c>
      <c r="N114" s="9" t="str">
        <f t="shared" si="59"/>
        <v/>
      </c>
      <c r="O114" s="9" t="str">
        <f t="shared" si="59"/>
        <v/>
      </c>
      <c r="P114" s="9" t="str">
        <f t="shared" si="59"/>
        <v/>
      </c>
      <c r="Q114" s="9" t="str">
        <f t="shared" si="59"/>
        <v/>
      </c>
      <c r="R114" s="9" t="str">
        <f t="shared" si="59"/>
        <v>○</v>
      </c>
      <c r="S114" s="9" t="str">
        <f t="shared" si="59"/>
        <v/>
      </c>
      <c r="T114" s="9" t="str">
        <f t="shared" si="59"/>
        <v/>
      </c>
      <c r="U114" s="9" t="str">
        <f t="shared" si="59"/>
        <v/>
      </c>
      <c r="V114" s="9" t="str">
        <f t="shared" si="59"/>
        <v/>
      </c>
      <c r="W114" s="9" t="str">
        <f t="shared" si="59"/>
        <v/>
      </c>
      <c r="X114" s="9" t="str">
        <f t="shared" si="59"/>
        <v>○</v>
      </c>
      <c r="Y114" s="9" t="str">
        <f t="shared" si="59"/>
        <v/>
      </c>
      <c r="Z114" s="9" t="str">
        <f t="shared" si="59"/>
        <v/>
      </c>
      <c r="AA114" s="9" t="str">
        <f t="shared" si="59"/>
        <v/>
      </c>
      <c r="AB114" s="9" t="str">
        <f t="shared" si="59"/>
        <v/>
      </c>
      <c r="AC114" s="9" t="str">
        <f t="shared" si="59"/>
        <v/>
      </c>
      <c r="AD114" s="9" t="str">
        <f t="shared" si="59"/>
        <v/>
      </c>
      <c r="AE114" s="9" t="str">
        <f t="shared" si="59"/>
        <v/>
      </c>
      <c r="AF114" s="9" t="str">
        <f t="shared" si="59"/>
        <v>○</v>
      </c>
      <c r="AG114"/>
    </row>
    <row r="115" spans="1:33" ht="68.25" customHeight="1" x14ac:dyDescent="0.15">
      <c r="A115" s="8" t="s">
        <v>3</v>
      </c>
      <c r="B115" s="11"/>
      <c r="C115" s="11"/>
      <c r="D115" s="11" t="s">
        <v>12</v>
      </c>
      <c r="E115" s="11"/>
      <c r="F115" s="11"/>
      <c r="G115" s="11"/>
      <c r="H115" s="11"/>
      <c r="I115" s="11"/>
      <c r="J115" s="11" t="s">
        <v>12</v>
      </c>
      <c r="K115" s="11"/>
      <c r="L115" s="11"/>
      <c r="M115" s="11"/>
      <c r="N115" s="11"/>
      <c r="O115" s="11"/>
      <c r="P115" s="11"/>
      <c r="Q115" s="11"/>
      <c r="R115" s="11" t="s">
        <v>12</v>
      </c>
      <c r="S115" s="11"/>
      <c r="T115" s="11"/>
      <c r="U115" s="11"/>
      <c r="V115" s="11"/>
      <c r="W115" s="11"/>
      <c r="X115" s="11" t="s">
        <v>12</v>
      </c>
      <c r="Y115" s="11"/>
      <c r="Z115" s="11"/>
      <c r="AA115" s="11"/>
      <c r="AB115" s="11"/>
      <c r="AC115" s="11"/>
      <c r="AD115" s="11"/>
      <c r="AE115" s="11"/>
      <c r="AF115" s="11" t="s">
        <v>12</v>
      </c>
      <c r="AG115"/>
    </row>
  </sheetData>
  <mergeCells count="3">
    <mergeCell ref="A2:B2"/>
    <mergeCell ref="AB6:AD6"/>
    <mergeCell ref="A1:B1"/>
  </mergeCells>
  <phoneticPr fontId="1"/>
  <conditionalFormatting sqref="B9">
    <cfRule type="expression" dxfId="178" priority="180">
      <formula>$B$13=2</formula>
    </cfRule>
    <cfRule type="expression" dxfId="177" priority="181">
      <formula>$B$13=1</formula>
    </cfRule>
  </conditionalFormatting>
  <conditionalFormatting sqref="B12">
    <cfRule type="expression" dxfId="176" priority="178">
      <formula>$B$13=2</formula>
    </cfRule>
    <cfRule type="expression" dxfId="175" priority="179">
      <formula>$B$13=1</formula>
    </cfRule>
  </conditionalFormatting>
  <conditionalFormatting sqref="B13:B14">
    <cfRule type="expression" dxfId="174" priority="176">
      <formula>$B$13=2</formula>
    </cfRule>
    <cfRule type="expression" dxfId="173" priority="177">
      <formula>$B$13=1</formula>
    </cfRule>
  </conditionalFormatting>
  <conditionalFormatting sqref="B15">
    <cfRule type="expression" dxfId="172" priority="174">
      <formula>$B$13=2</formula>
    </cfRule>
    <cfRule type="expression" dxfId="171" priority="175">
      <formula>$B$13=1</formula>
    </cfRule>
  </conditionalFormatting>
  <conditionalFormatting sqref="C9">
    <cfRule type="expression" dxfId="170" priority="172">
      <formula>C13=2</formula>
    </cfRule>
    <cfRule type="expression" dxfId="169" priority="173">
      <formula>C13=1</formula>
    </cfRule>
  </conditionalFormatting>
  <conditionalFormatting sqref="C12">
    <cfRule type="expression" dxfId="168" priority="170">
      <formula>$C$13=2</formula>
    </cfRule>
    <cfRule type="expression" dxfId="167" priority="171">
      <formula>$C$13=1</formula>
    </cfRule>
  </conditionalFormatting>
  <conditionalFormatting sqref="C13:C14">
    <cfRule type="expression" dxfId="166" priority="169">
      <formula>$C$13=2</formula>
    </cfRule>
  </conditionalFormatting>
  <conditionalFormatting sqref="C15">
    <cfRule type="expression" dxfId="165" priority="167">
      <formula>$C$13=2</formula>
    </cfRule>
    <cfRule type="expression" dxfId="164" priority="168">
      <formula>$C$13=1</formula>
    </cfRule>
  </conditionalFormatting>
  <conditionalFormatting sqref="D9">
    <cfRule type="expression" dxfId="163" priority="165">
      <formula>$D$13=2</formula>
    </cfRule>
    <cfRule type="expression" dxfId="162" priority="166">
      <formula>$D$13=1</formula>
    </cfRule>
  </conditionalFormatting>
  <conditionalFormatting sqref="D12">
    <cfRule type="expression" dxfId="161" priority="163">
      <formula>$D$13=2</formula>
    </cfRule>
    <cfRule type="expression" dxfId="160" priority="164">
      <formula>$D$13=1</formula>
    </cfRule>
  </conditionalFormatting>
  <conditionalFormatting sqref="D13:D14">
    <cfRule type="expression" dxfId="159" priority="161">
      <formula>$D$13=2</formula>
    </cfRule>
    <cfRule type="expression" dxfId="158" priority="162">
      <formula>$D$13=1</formula>
    </cfRule>
  </conditionalFormatting>
  <conditionalFormatting sqref="D15">
    <cfRule type="expression" dxfId="157" priority="159">
      <formula>$D$13=2</formula>
    </cfRule>
    <cfRule type="expression" dxfId="156" priority="160">
      <formula>$D$13=1</formula>
    </cfRule>
  </conditionalFormatting>
  <conditionalFormatting sqref="E9:E14">
    <cfRule type="expression" dxfId="155" priority="157">
      <formula>$E$13=2</formula>
    </cfRule>
    <cfRule type="expression" dxfId="154" priority="158">
      <formula>$E$13=1</formula>
    </cfRule>
  </conditionalFormatting>
  <conditionalFormatting sqref="F9:F15">
    <cfRule type="expression" dxfId="153" priority="155">
      <formula>$F$13=2</formula>
    </cfRule>
    <cfRule type="expression" dxfId="152" priority="156">
      <formula>$F$13=1</formula>
    </cfRule>
  </conditionalFormatting>
  <conditionalFormatting sqref="G9:G15">
    <cfRule type="expression" dxfId="151" priority="153">
      <formula>$G$13=2</formula>
    </cfRule>
    <cfRule type="expression" dxfId="150" priority="154">
      <formula>$G$13=1</formula>
    </cfRule>
  </conditionalFormatting>
  <conditionalFormatting sqref="H9:H15">
    <cfRule type="expression" dxfId="149" priority="151">
      <formula>$H$13=2</formula>
    </cfRule>
    <cfRule type="expression" dxfId="148" priority="152">
      <formula>$H$13=1</formula>
    </cfRule>
  </conditionalFormatting>
  <conditionalFormatting sqref="I9:I14">
    <cfRule type="expression" dxfId="147" priority="149">
      <formula>$I$13=2</formula>
    </cfRule>
    <cfRule type="expression" dxfId="146" priority="150">
      <formula>$I$13=1</formula>
    </cfRule>
  </conditionalFormatting>
  <conditionalFormatting sqref="J9:J14">
    <cfRule type="expression" dxfId="145" priority="147">
      <formula>$J$13=2</formula>
    </cfRule>
    <cfRule type="expression" dxfId="144" priority="148">
      <formula>$J$13=1</formula>
    </cfRule>
  </conditionalFormatting>
  <conditionalFormatting sqref="K9:K15">
    <cfRule type="expression" dxfId="143" priority="145">
      <formula>$K$13=2</formula>
    </cfRule>
    <cfRule type="expression" dxfId="142" priority="146">
      <formula>$K$13=1</formula>
    </cfRule>
  </conditionalFormatting>
  <conditionalFormatting sqref="L9:L15">
    <cfRule type="expression" dxfId="141" priority="143">
      <formula>$L$13=2</formula>
    </cfRule>
    <cfRule type="expression" dxfId="140" priority="144">
      <formula>$L$13=1</formula>
    </cfRule>
  </conditionalFormatting>
  <conditionalFormatting sqref="M9:M15">
    <cfRule type="expression" dxfId="139" priority="141">
      <formula>$M$13=2</formula>
    </cfRule>
    <cfRule type="expression" dxfId="138" priority="142">
      <formula>$M$13=1</formula>
    </cfRule>
  </conditionalFormatting>
  <conditionalFormatting sqref="N9:N15">
    <cfRule type="expression" dxfId="137" priority="139">
      <formula>$N$13=2</formula>
    </cfRule>
    <cfRule type="expression" dxfId="136" priority="140">
      <formula>$N$13=1</formula>
    </cfRule>
  </conditionalFormatting>
  <conditionalFormatting sqref="P9:P15">
    <cfRule type="expression" dxfId="135" priority="137">
      <formula>$P$13=2</formula>
    </cfRule>
    <cfRule type="expression" dxfId="134" priority="138">
      <formula>$P$13=1</formula>
    </cfRule>
  </conditionalFormatting>
  <conditionalFormatting sqref="O9:O15">
    <cfRule type="expression" dxfId="133" priority="135">
      <formula>$O$13=2</formula>
    </cfRule>
    <cfRule type="expression" dxfId="132" priority="136">
      <formula>$O$13=1</formula>
    </cfRule>
  </conditionalFormatting>
  <conditionalFormatting sqref="Q9:Q15 R14">
    <cfRule type="expression" dxfId="131" priority="133">
      <formula>$Q$13=2</formula>
    </cfRule>
    <cfRule type="expression" dxfId="130" priority="134">
      <formula>$Q$13=1</formula>
    </cfRule>
  </conditionalFormatting>
  <conditionalFormatting sqref="R9:R13 R15">
    <cfRule type="expression" dxfId="129" priority="131">
      <formula>$R$13=2</formula>
    </cfRule>
    <cfRule type="expression" dxfId="128" priority="132">
      <formula>$R$13=1</formula>
    </cfRule>
  </conditionalFormatting>
  <conditionalFormatting sqref="S9:S14">
    <cfRule type="expression" dxfId="127" priority="129">
      <formula>$S$13=2</formula>
    </cfRule>
    <cfRule type="expression" dxfId="126" priority="130">
      <formula>$S$13=1</formula>
    </cfRule>
  </conditionalFormatting>
  <conditionalFormatting sqref="T9:T15">
    <cfRule type="expression" dxfId="125" priority="127">
      <formula>$T$13=2</formula>
    </cfRule>
    <cfRule type="expression" dxfId="124" priority="128">
      <formula>$T$13=1</formula>
    </cfRule>
  </conditionalFormatting>
  <conditionalFormatting sqref="U9:U15">
    <cfRule type="expression" dxfId="123" priority="125">
      <formula>$U$13=2</formula>
    </cfRule>
    <cfRule type="expression" dxfId="122" priority="126">
      <formula>$U$13=1</formula>
    </cfRule>
  </conditionalFormatting>
  <conditionalFormatting sqref="V9:V15 W14">
    <cfRule type="expression" dxfId="121" priority="123">
      <formula>$V$13=2</formula>
    </cfRule>
    <cfRule type="expression" dxfId="120" priority="124">
      <formula>$V$13=1</formula>
    </cfRule>
  </conditionalFormatting>
  <conditionalFormatting sqref="W9:W13">
    <cfRule type="expression" dxfId="119" priority="121">
      <formula>$W$13=2</formula>
    </cfRule>
    <cfRule type="expression" dxfId="118" priority="122">
      <formula>$W$13=1</formula>
    </cfRule>
  </conditionalFormatting>
  <conditionalFormatting sqref="X9:X14">
    <cfRule type="expression" dxfId="117" priority="119">
      <formula>$X$13=2</formula>
    </cfRule>
    <cfRule type="expression" dxfId="116" priority="120">
      <formula>$X$13=1</formula>
    </cfRule>
  </conditionalFormatting>
  <conditionalFormatting sqref="Y9:Y15">
    <cfRule type="expression" dxfId="115" priority="117">
      <formula>$Y$13=2</formula>
    </cfRule>
    <cfRule type="expression" dxfId="114" priority="118">
      <formula>$Y$13=1</formula>
    </cfRule>
  </conditionalFormatting>
  <conditionalFormatting sqref="Z9:Z14">
    <cfRule type="expression" dxfId="113" priority="115">
      <formula>$Z$13=2</formula>
    </cfRule>
    <cfRule type="expression" dxfId="112" priority="116">
      <formula>$Z$13=1</formula>
    </cfRule>
  </conditionalFormatting>
  <conditionalFormatting sqref="AA9:AA15">
    <cfRule type="expression" dxfId="111" priority="113">
      <formula>$AA$13=2</formula>
    </cfRule>
    <cfRule type="expression" dxfId="110" priority="114">
      <formula>$AA$13=1</formula>
    </cfRule>
  </conditionalFormatting>
  <conditionalFormatting sqref="AB9:AB15">
    <cfRule type="expression" dxfId="109" priority="111">
      <formula>$AB$13=2</formula>
    </cfRule>
    <cfRule type="expression" dxfId="108" priority="112">
      <formula>$AB$13=1</formula>
    </cfRule>
  </conditionalFormatting>
  <conditionalFormatting sqref="AC9:AC14">
    <cfRule type="expression" dxfId="107" priority="109">
      <formula>$AC$13=2</formula>
    </cfRule>
    <cfRule type="expression" dxfId="106" priority="110">
      <formula>$AC$13=1</formula>
    </cfRule>
  </conditionalFormatting>
  <conditionalFormatting sqref="AD9:AD15">
    <cfRule type="expression" dxfId="105" priority="107">
      <formula>$AD$13=2</formula>
    </cfRule>
    <cfRule type="expression" dxfId="104" priority="108">
      <formula>$AD$13=1</formula>
    </cfRule>
  </conditionalFormatting>
  <conditionalFormatting sqref="AE9:AE15">
    <cfRule type="expression" dxfId="103" priority="105">
      <formula>$AE$13=2</formula>
    </cfRule>
    <cfRule type="expression" dxfId="102" priority="106">
      <formula>$AE$13=1</formula>
    </cfRule>
  </conditionalFormatting>
  <conditionalFormatting sqref="AF9:AF15">
    <cfRule type="expression" dxfId="101" priority="103">
      <formula>$AF$13=2</formula>
    </cfRule>
    <cfRule type="expression" dxfId="100" priority="104">
      <formula>$AF$13=1</formula>
    </cfRule>
  </conditionalFormatting>
  <conditionalFormatting sqref="C18:C22 C24">
    <cfRule type="expression" dxfId="99" priority="99">
      <formula>$C$22=2</formula>
    </cfRule>
    <cfRule type="expression" dxfId="98" priority="100">
      <formula>$C$22=1</formula>
    </cfRule>
  </conditionalFormatting>
  <conditionalFormatting sqref="B18:B22">
    <cfRule type="expression" dxfId="97" priority="101">
      <formula>$B$22=2</formula>
    </cfRule>
    <cfRule type="expression" dxfId="96" priority="102">
      <formula>$B$22=1</formula>
    </cfRule>
  </conditionalFormatting>
  <conditionalFormatting sqref="D18:D22 G24:H24 D24 J24:M24 O24:T24 V24:AF24">
    <cfRule type="expression" dxfId="95" priority="95">
      <formula>D$22=2</formula>
    </cfRule>
    <cfRule type="expression" dxfId="94" priority="96">
      <formula>D$22=1</formula>
    </cfRule>
  </conditionalFormatting>
  <conditionalFormatting sqref="E18:E22">
    <cfRule type="expression" dxfId="93" priority="93">
      <formula>E$22=2</formula>
    </cfRule>
    <cfRule type="expression" dxfId="92" priority="94">
      <formula>E$22=1</formula>
    </cfRule>
  </conditionalFormatting>
  <conditionalFormatting sqref="F18:AF22">
    <cfRule type="expression" dxfId="91" priority="91">
      <formula>F$22=2</formula>
    </cfRule>
    <cfRule type="expression" dxfId="90" priority="92">
      <formula>F$22=1</formula>
    </cfRule>
  </conditionalFormatting>
  <conditionalFormatting sqref="I24">
    <cfRule type="expression" dxfId="89" priority="89">
      <formula>$R$13=2</formula>
    </cfRule>
    <cfRule type="expression" dxfId="88" priority="90">
      <formula>$R$13=1</formula>
    </cfRule>
  </conditionalFormatting>
  <conditionalFormatting sqref="B27:B33 C33 E33:Q33 S33:X33 Z33:AE33">
    <cfRule type="expression" dxfId="87" priority="97">
      <formula>B$31=2</formula>
    </cfRule>
    <cfRule type="expression" dxfId="86" priority="98">
      <formula>B$31=1</formula>
    </cfRule>
  </conditionalFormatting>
  <conditionalFormatting sqref="C27:AE32">
    <cfRule type="expression" dxfId="85" priority="87">
      <formula>C$31=2</formula>
    </cfRule>
    <cfRule type="expression" dxfId="84" priority="88">
      <formula>C$31=1</formula>
    </cfRule>
  </conditionalFormatting>
  <conditionalFormatting sqref="C36:AF42">
    <cfRule type="expression" dxfId="83" priority="83">
      <formula>C$40=2</formula>
    </cfRule>
    <cfRule type="expression" dxfId="82" priority="84">
      <formula>C$40=1</formula>
    </cfRule>
  </conditionalFormatting>
  <conditionalFormatting sqref="B36:AF42">
    <cfRule type="expression" dxfId="81" priority="85">
      <formula>B$40=2</formula>
    </cfRule>
    <cfRule type="expression" dxfId="80" priority="86">
      <formula>B$40=1</formula>
    </cfRule>
  </conditionalFormatting>
  <conditionalFormatting sqref="B45:AF51">
    <cfRule type="expression" dxfId="79" priority="81">
      <formula>B$49=2</formula>
    </cfRule>
    <cfRule type="expression" dxfId="78" priority="82">
      <formula>B$49=1</formula>
    </cfRule>
  </conditionalFormatting>
  <conditionalFormatting sqref="B54:B60">
    <cfRule type="expression" dxfId="77" priority="79">
      <formula>B$58=2</formula>
    </cfRule>
    <cfRule type="expression" dxfId="76" priority="80">
      <formula>B$58=1</formula>
    </cfRule>
  </conditionalFormatting>
  <conditionalFormatting sqref="C54:AE60">
    <cfRule type="expression" dxfId="75" priority="77">
      <formula>C$58=2</formula>
    </cfRule>
    <cfRule type="expression" dxfId="74" priority="78">
      <formula>C$58=1</formula>
    </cfRule>
  </conditionalFormatting>
  <conditionalFormatting sqref="B63:B69 C69 E69:AF69">
    <cfRule type="expression" dxfId="73" priority="75">
      <formula>B$67=2</formula>
    </cfRule>
    <cfRule type="expression" dxfId="72" priority="76">
      <formula>B$67=1</formula>
    </cfRule>
  </conditionalFormatting>
  <conditionalFormatting sqref="C63:AF68">
    <cfRule type="expression" dxfId="71" priority="73">
      <formula>C$67=2</formula>
    </cfRule>
    <cfRule type="expression" dxfId="70" priority="74">
      <formula>C$67=1</formula>
    </cfRule>
  </conditionalFormatting>
  <conditionalFormatting sqref="B72:B78">
    <cfRule type="expression" dxfId="69" priority="71">
      <formula>B$76=2</formula>
    </cfRule>
    <cfRule type="expression" dxfId="68" priority="72">
      <formula>B$76=1</formula>
    </cfRule>
  </conditionalFormatting>
  <conditionalFormatting sqref="C72:AE78">
    <cfRule type="expression" dxfId="67" priority="69">
      <formula>C$76=2</formula>
    </cfRule>
    <cfRule type="expression" dxfId="66" priority="70">
      <formula>C$76=1</formula>
    </cfRule>
  </conditionalFormatting>
  <conditionalFormatting sqref="B81:B87 C87:P87 R87:V87">
    <cfRule type="expression" dxfId="65" priority="67">
      <formula>B$85=2</formula>
    </cfRule>
    <cfRule type="expression" dxfId="64" priority="68">
      <formula>B$85=1</formula>
    </cfRule>
  </conditionalFormatting>
  <conditionalFormatting sqref="C81:V86">
    <cfRule type="expression" dxfId="63" priority="65">
      <formula>C$85=2</formula>
    </cfRule>
    <cfRule type="expression" dxfId="62" priority="66">
      <formula>C$85=1</formula>
    </cfRule>
  </conditionalFormatting>
  <conditionalFormatting sqref="W81:AF87">
    <cfRule type="expression" dxfId="61" priority="63">
      <formula>W$85=2</formula>
    </cfRule>
    <cfRule type="expression" dxfId="60" priority="64">
      <formula>W$85=1</formula>
    </cfRule>
  </conditionalFormatting>
  <conditionalFormatting sqref="B91:B97">
    <cfRule type="expression" dxfId="59" priority="61">
      <formula>B$95=2</formula>
    </cfRule>
    <cfRule type="expression" dxfId="58" priority="62">
      <formula>B$95=1</formula>
    </cfRule>
  </conditionalFormatting>
  <conditionalFormatting sqref="B100:B106">
    <cfRule type="expression" dxfId="57" priority="59">
      <formula>B$104=2</formula>
    </cfRule>
    <cfRule type="expression" dxfId="56" priority="60">
      <formula>B$104=1</formula>
    </cfRule>
  </conditionalFormatting>
  <conditionalFormatting sqref="C100:AD106">
    <cfRule type="expression" dxfId="55" priority="57">
      <formula>C$104=2</formula>
    </cfRule>
    <cfRule type="expression" dxfId="54" priority="58">
      <formula>C$104=1</formula>
    </cfRule>
  </conditionalFormatting>
  <conditionalFormatting sqref="B109:B115 C110:AF110">
    <cfRule type="expression" dxfId="53" priority="55">
      <formula>B$113=2</formula>
    </cfRule>
    <cfRule type="expression" dxfId="52" priority="56">
      <formula>B$113=1</formula>
    </cfRule>
  </conditionalFormatting>
  <conditionalFormatting sqref="C109:AF115">
    <cfRule type="expression" dxfId="51" priority="53">
      <formula>C$113=2</formula>
    </cfRule>
    <cfRule type="expression" dxfId="50" priority="54">
      <formula>C$113=1</formula>
    </cfRule>
  </conditionalFormatting>
  <conditionalFormatting sqref="C91:AF97">
    <cfRule type="expression" dxfId="49" priority="51">
      <formula>C$95=2</formula>
    </cfRule>
    <cfRule type="expression" dxfId="48" priority="52">
      <formula>C$95=1</formula>
    </cfRule>
  </conditionalFormatting>
  <conditionalFormatting sqref="AD100:AD103">
    <cfRule type="expression" dxfId="47" priority="50">
      <formula>$AD$104=0</formula>
    </cfRule>
  </conditionalFormatting>
  <conditionalFormatting sqref="AE6">
    <cfRule type="expression" dxfId="46" priority="49">
      <formula>$AE$6&lt;105</formula>
    </cfRule>
  </conditionalFormatting>
  <conditionalFormatting sqref="C23">
    <cfRule type="expression" dxfId="45" priority="45">
      <formula>$C$22=2</formula>
    </cfRule>
    <cfRule type="expression" dxfId="44" priority="46">
      <formula>$C$22=1</formula>
    </cfRule>
  </conditionalFormatting>
  <conditionalFormatting sqref="B23">
    <cfRule type="expression" dxfId="43" priority="47">
      <formula>$B$22=2</formula>
    </cfRule>
    <cfRule type="expression" dxfId="42" priority="48">
      <formula>$B$22=1</formula>
    </cfRule>
  </conditionalFormatting>
  <conditionalFormatting sqref="D23">
    <cfRule type="expression" dxfId="41" priority="43">
      <formula>D$22=2</formula>
    </cfRule>
    <cfRule type="expression" dxfId="40" priority="44">
      <formula>D$22=1</formula>
    </cfRule>
  </conditionalFormatting>
  <conditionalFormatting sqref="E23">
    <cfRule type="expression" dxfId="39" priority="41">
      <formula>E$22=2</formula>
    </cfRule>
    <cfRule type="expression" dxfId="38" priority="42">
      <formula>E$22=1</formula>
    </cfRule>
  </conditionalFormatting>
  <conditionalFormatting sqref="F23:AF23">
    <cfRule type="expression" dxfId="37" priority="39">
      <formula>F$22=2</formula>
    </cfRule>
    <cfRule type="expression" dxfId="36" priority="40">
      <formula>F$22=1</formula>
    </cfRule>
  </conditionalFormatting>
  <conditionalFormatting sqref="E15">
    <cfRule type="expression" dxfId="35" priority="37">
      <formula>$R$13=2</formula>
    </cfRule>
    <cfRule type="expression" dxfId="34" priority="38">
      <formula>$R$13=1</formula>
    </cfRule>
  </conditionalFormatting>
  <conditionalFormatting sqref="I15">
    <cfRule type="expression" dxfId="33" priority="35">
      <formula>$B$13=2</formula>
    </cfRule>
    <cfRule type="expression" dxfId="32" priority="36">
      <formula>$B$13=1</formula>
    </cfRule>
  </conditionalFormatting>
  <conditionalFormatting sqref="S15">
    <cfRule type="expression" dxfId="31" priority="33">
      <formula>$R$13=2</formula>
    </cfRule>
    <cfRule type="expression" dxfId="30" priority="34">
      <formula>$R$13=1</formula>
    </cfRule>
  </conditionalFormatting>
  <conditionalFormatting sqref="Z15">
    <cfRule type="expression" dxfId="29" priority="29">
      <formula>$X$13=2</formula>
    </cfRule>
    <cfRule type="expression" dxfId="28" priority="30">
      <formula>$X$13=1</formula>
    </cfRule>
  </conditionalFormatting>
  <conditionalFormatting sqref="E24:F24">
    <cfRule type="expression" dxfId="27" priority="27">
      <formula>E$22=2</formula>
    </cfRule>
    <cfRule type="expression" dxfId="26" priority="28">
      <formula>E$22=1</formula>
    </cfRule>
  </conditionalFormatting>
  <conditionalFormatting sqref="N24">
    <cfRule type="expression" dxfId="25" priority="25">
      <formula>N$22=2</formula>
    </cfRule>
    <cfRule type="expression" dxfId="24" priority="26">
      <formula>N$22=1</formula>
    </cfRule>
  </conditionalFormatting>
  <conditionalFormatting sqref="B42">
    <cfRule type="expression" dxfId="23" priority="23">
      <formula>B$40=2</formula>
    </cfRule>
    <cfRule type="expression" dxfId="22" priority="24">
      <formula>B$40=1</formula>
    </cfRule>
  </conditionalFormatting>
  <conditionalFormatting sqref="D69">
    <cfRule type="expression" dxfId="21" priority="21">
      <formula>D$67=2</formula>
    </cfRule>
    <cfRule type="expression" dxfId="20" priority="22">
      <formula>D$67=1</formula>
    </cfRule>
  </conditionalFormatting>
  <conditionalFormatting sqref="Q87">
    <cfRule type="expression" dxfId="19" priority="19">
      <formula>Q$85=2</formula>
    </cfRule>
    <cfRule type="expression" dxfId="18" priority="20">
      <formula>Q$85=1</formula>
    </cfRule>
  </conditionalFormatting>
  <conditionalFormatting sqref="U24">
    <cfRule type="expression" dxfId="17" priority="17">
      <formula>U$22=2</formula>
    </cfRule>
    <cfRule type="expression" dxfId="16" priority="18">
      <formula>U$22=1</formula>
    </cfRule>
  </conditionalFormatting>
  <conditionalFormatting sqref="J15">
    <cfRule type="expression" dxfId="15" priority="15">
      <formula>$R$13=2</formula>
    </cfRule>
    <cfRule type="expression" dxfId="14" priority="16">
      <formula>$R$13=1</formula>
    </cfRule>
  </conditionalFormatting>
  <conditionalFormatting sqref="X15">
    <cfRule type="expression" dxfId="13" priority="13">
      <formula>$X$13=2</formula>
    </cfRule>
    <cfRule type="expression" dxfId="12" priority="14">
      <formula>$X$13=1</formula>
    </cfRule>
  </conditionalFormatting>
  <conditionalFormatting sqref="AC15">
    <cfRule type="expression" dxfId="11" priority="11">
      <formula>$AD$13=2</formula>
    </cfRule>
    <cfRule type="expression" dxfId="10" priority="12">
      <formula>$AD$13=1</formula>
    </cfRule>
  </conditionalFormatting>
  <conditionalFormatting sqref="B24">
    <cfRule type="expression" dxfId="9" priority="9">
      <formula>$R$13=2</formula>
    </cfRule>
    <cfRule type="expression" dxfId="8" priority="10">
      <formula>$R$13=1</formula>
    </cfRule>
  </conditionalFormatting>
  <conditionalFormatting sqref="W15">
    <cfRule type="expression" dxfId="7" priority="7">
      <formula>$P$13=2</formula>
    </cfRule>
    <cfRule type="expression" dxfId="6" priority="8">
      <formula>$P$13=1</formula>
    </cfRule>
  </conditionalFormatting>
  <conditionalFormatting sqref="D33">
    <cfRule type="expression" dxfId="5" priority="5">
      <formula>D$22=2</formula>
    </cfRule>
    <cfRule type="expression" dxfId="4" priority="6">
      <formula>D$22=1</formula>
    </cfRule>
  </conditionalFormatting>
  <conditionalFormatting sqref="R33">
    <cfRule type="expression" dxfId="3" priority="3">
      <formula>R$22=2</formula>
    </cfRule>
    <cfRule type="expression" dxfId="2" priority="4">
      <formula>R$22=1</formula>
    </cfRule>
  </conditionalFormatting>
  <conditionalFormatting sqref="Y33">
    <cfRule type="expression" dxfId="1" priority="1">
      <formula>Y$22=2</formula>
    </cfRule>
    <cfRule type="expression" dxfId="0" priority="2">
      <formula>Y$22=1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80" orientation="landscape" r:id="rId1"/>
  <headerFooter>
    <oddHeader>&amp;L別添資料３</oddHeader>
  </headerFooter>
  <rowBreaks count="4" manualBreakCount="4">
    <brk id="33" max="16383" man="1"/>
    <brk id="60" max="16383" man="1"/>
    <brk id="87" max="16383" man="1"/>
    <brk id="115" max="16383" man="1"/>
  </rowBreaks>
  <colBreaks count="1" manualBreakCount="1">
    <brk id="3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入力</vt:lpstr>
      <vt:lpstr>高校記入例</vt:lpstr>
      <vt:lpstr>高校記入例!Print_Area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赤平 光秀</dc:creator>
  <cp:lastModifiedBy>藤井 拓也</cp:lastModifiedBy>
  <cp:lastPrinted>2018-07-05T10:52:41Z</cp:lastPrinted>
  <dcterms:created xsi:type="dcterms:W3CDTF">2017-02-28T00:44:55Z</dcterms:created>
  <dcterms:modified xsi:type="dcterms:W3CDTF">2023-04-28T03:40:37Z</dcterms:modified>
</cp:coreProperties>
</file>